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veskifellowships\veski\Guests - Documents\2022\Womens programs\womens intersectionality award\application documents\"/>
    </mc:Choice>
  </mc:AlternateContent>
  <workbookProtection workbookAlgorithmName="SHA-512" workbookHashValue="X1F2roYTjBzTpC3dacWMSeFpUC7Oj3bSMQYOF/Zimkifbn4UeaG2ADDLH8qsiMnk2mlusIMqlBqqa1STY21IMQ==" workbookSaltValue="VCktEpbrxvSWFW+8VizqKg==" workbookSpinCount="100000" lockStructure="1"/>
  <bookViews>
    <workbookView xWindow="-120" yWindow="-120" windowWidth="29040" windowHeight="15840"/>
  </bookViews>
  <sheets>
    <sheet name="Budget template " sheetId="1" r:id="rId1"/>
    <sheet name="Sheet 2 FTE Information" sheetId="2" r:id="rId2"/>
    <sheet name="Funding Guidelines" sheetId="3" r:id="rId3"/>
  </sheets>
  <externalReferences>
    <externalReference r:id="rId4"/>
  </externalReferences>
  <definedNames>
    <definedName name="LSL">[1]names!$B$12:$B$13</definedName>
    <definedName name="paylevel">[1]Sheet1!$A$1:$A$240</definedName>
    <definedName name="_xlnm.Print_Area" localSheetId="0">'Budget template '!$A$3:$E$45</definedName>
    <definedName name="super">[1]names!$B$6:$B$8</definedName>
    <definedName name="type" localSheetId="2">#REF!</definedName>
    <definedName name="typ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4" i="1" l="1"/>
  <c r="C54" i="1"/>
  <c r="C7" i="1" l="1"/>
  <c r="D16" i="1"/>
  <c r="E16" i="1"/>
  <c r="D21" i="1"/>
  <c r="E21" i="1"/>
  <c r="D25" i="1"/>
  <c r="E25" i="1"/>
  <c r="D29" i="1"/>
  <c r="E29" i="1"/>
  <c r="D33" i="1"/>
  <c r="E33" i="1"/>
  <c r="D37" i="1"/>
  <c r="E37" i="1"/>
  <c r="C29" i="1"/>
  <c r="C37" i="1"/>
  <c r="C33" i="1"/>
  <c r="C25" i="1"/>
  <c r="C21" i="1"/>
  <c r="C16" i="1"/>
  <c r="E14" i="1" l="1"/>
  <c r="C5" i="1" s="1"/>
  <c r="D14" i="1"/>
  <c r="C4" i="1" s="1"/>
  <c r="C14" i="1"/>
  <c r="C3" i="1" s="1"/>
  <c r="C6" i="1" l="1"/>
</calcChain>
</file>

<file path=xl/sharedStrings.xml><?xml version="1.0" encoding="utf-8"?>
<sst xmlns="http://schemas.openxmlformats.org/spreadsheetml/2006/main" count="29" uniqueCount="28">
  <si>
    <t xml:space="preserve">Description </t>
  </si>
  <si>
    <t>CASH</t>
  </si>
  <si>
    <t xml:space="preserve">TOTAL Direct Cost </t>
  </si>
  <si>
    <t xml:space="preserve">Equipment </t>
  </si>
  <si>
    <t>Travel</t>
  </si>
  <si>
    <t>Other</t>
  </si>
  <si>
    <t>IN-KIND</t>
  </si>
  <si>
    <t>Services</t>
  </si>
  <si>
    <t>Dissemination (including publications)</t>
  </si>
  <si>
    <t>All amounts are to be exclusive of GST</t>
  </si>
  <si>
    <t>refer to sheet 2</t>
  </si>
  <si>
    <t xml:space="preserve">i.e.. Title/FirstName/LastName/Role </t>
  </si>
  <si>
    <t>Total In-kind Contributions:</t>
  </si>
  <si>
    <t xml:space="preserve">Primary employer 
</t>
  </si>
  <si>
    <t xml:space="preserve">Personnel (please itemise) - NAME &amp; ROLE </t>
  </si>
  <si>
    <t>FTE to be supported</t>
  </si>
  <si>
    <t>Proposed activities over 12 months</t>
  </si>
  <si>
    <t>Other current funding streams if applicable  (pertaining to the application form)</t>
  </si>
  <si>
    <t>Additional information pertaining to this budget - may include requested alterations or exceptions for consideration</t>
  </si>
  <si>
    <t>Total Matched Funding Budget ($75,000AUD):</t>
  </si>
  <si>
    <t>TOTAL RESEARCH FUNDING ($150,000AUD)</t>
  </si>
  <si>
    <t>Other current funding streams at the time of application as listed within your application form</t>
  </si>
  <si>
    <t xml:space="preserve">Bridging the funding gap grant
</t>
  </si>
  <si>
    <r>
      <t>ve</t>
    </r>
    <r>
      <rPr>
        <b/>
        <sz val="26"/>
        <rFont val="Calibri"/>
        <family val="2"/>
      </rPr>
      <t xml:space="preserve">ski inspiring women grants </t>
    </r>
    <r>
      <rPr>
        <b/>
        <sz val="26"/>
        <color indexed="8"/>
        <rFont val="Calibri"/>
        <family val="2"/>
      </rPr>
      <t>- bridging the funding gap Budget</t>
    </r>
  </si>
  <si>
    <r>
      <t>Total B</t>
    </r>
    <r>
      <rPr>
        <b/>
        <sz val="11"/>
        <rFont val="Calibri"/>
        <family val="2"/>
      </rPr>
      <t>ridging the funding gap</t>
    </r>
    <r>
      <rPr>
        <b/>
        <sz val="11"/>
        <color indexed="8"/>
        <rFont val="Calibri"/>
        <family val="2"/>
      </rPr>
      <t xml:space="preserve"> Budget ($75,000AUD):</t>
    </r>
  </si>
  <si>
    <r>
      <t>CASH</t>
    </r>
    <r>
      <rPr>
        <sz val="9"/>
        <rFont val="Calibri"/>
        <family val="2"/>
      </rPr>
      <t xml:space="preserve"> (up to $</t>
    </r>
    <r>
      <rPr>
        <sz val="9"/>
        <color indexed="8"/>
        <rFont val="Calibri"/>
        <family val="2"/>
      </rPr>
      <t>75,000)</t>
    </r>
  </si>
  <si>
    <t>CASH (up to $75,000)</t>
  </si>
  <si>
    <t>please feel free to populate as relevant and insert / delete rows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</si>
</sst>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8" x14ac:knownFonts="1">
    <font>
      <sz val="11"/>
      <color theme="1"/>
      <name val="Calibri"/>
      <family val="2"/>
      <scheme val="minor"/>
    </font>
    <font>
      <b/>
      <sz val="11"/>
      <color indexed="8"/>
      <name val="Calibri"/>
      <family val="2"/>
    </font>
    <font>
      <b/>
      <sz val="12"/>
      <color indexed="8"/>
      <name val="Calibri"/>
      <family val="2"/>
    </font>
    <font>
      <sz val="10"/>
      <color indexed="8"/>
      <name val="Calibri"/>
      <family val="2"/>
    </font>
    <font>
      <b/>
      <i/>
      <sz val="10"/>
      <color indexed="8"/>
      <name val="Calibri"/>
      <family val="2"/>
    </font>
    <font>
      <b/>
      <sz val="10"/>
      <color indexed="8"/>
      <name val="Calibri"/>
      <family val="2"/>
    </font>
    <font>
      <b/>
      <sz val="9"/>
      <color indexed="8"/>
      <name val="Calibri"/>
      <family val="2"/>
    </font>
    <font>
      <sz val="9"/>
      <color indexed="8"/>
      <name val="Calibri"/>
      <family val="2"/>
    </font>
    <font>
      <i/>
      <sz val="9"/>
      <color indexed="8"/>
      <name val="Calibri"/>
      <family val="2"/>
    </font>
    <font>
      <i/>
      <sz val="10"/>
      <color indexed="8"/>
      <name val="Calibri"/>
      <family val="2"/>
    </font>
    <font>
      <b/>
      <sz val="26"/>
      <color indexed="8"/>
      <name val="Calibri"/>
      <family val="2"/>
    </font>
    <font>
      <u/>
      <sz val="11"/>
      <color theme="10"/>
      <name val="Calibri"/>
      <family val="2"/>
      <scheme val="minor"/>
    </font>
    <font>
      <u/>
      <sz val="11"/>
      <color theme="11"/>
      <name val="Calibri"/>
      <family val="2"/>
      <scheme val="minor"/>
    </font>
    <font>
      <b/>
      <sz val="14"/>
      <color indexed="8"/>
      <name val="Calibri"/>
      <family val="2"/>
    </font>
    <font>
      <b/>
      <sz val="26"/>
      <name val="Calibri"/>
      <family val="2"/>
    </font>
    <font>
      <b/>
      <sz val="11"/>
      <name val="Calibri"/>
      <family val="2"/>
    </font>
    <font>
      <sz val="9"/>
      <name val="Calibri"/>
      <family val="2"/>
    </font>
    <font>
      <sz val="10"/>
      <name val="Calibri"/>
      <family val="2"/>
    </font>
  </fonts>
  <fills count="6">
    <fill>
      <patternFill patternType="none"/>
    </fill>
    <fill>
      <patternFill patternType="gray125"/>
    </fill>
    <fill>
      <patternFill patternType="solid">
        <fgColor theme="0" tint="-0.14999847407452621"/>
        <bgColor indexed="64"/>
      </patternFill>
    </fill>
    <fill>
      <patternFill patternType="gray0625"/>
    </fill>
    <fill>
      <patternFill patternType="solid">
        <fgColor theme="2" tint="-9.9978637043366805E-2"/>
        <bgColor indexed="64"/>
      </patternFill>
    </fill>
    <fill>
      <patternFill patternType="solid">
        <fgColor theme="4" tint="0.39997558519241921"/>
        <bgColor indexed="64"/>
      </patternFill>
    </fill>
  </fills>
  <borders count="1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s>
  <cellStyleXfs count="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1">
    <xf numFmtId="0" fontId="0" fillId="0" borderId="0" xfId="0"/>
    <xf numFmtId="0" fontId="3" fillId="0" borderId="0" xfId="0" applyFont="1" applyProtection="1">
      <protection locked="0"/>
    </xf>
    <xf numFmtId="0" fontId="3" fillId="0" borderId="0" xfId="0" applyFont="1" applyProtection="1"/>
    <xf numFmtId="0" fontId="5" fillId="0" borderId="0" xfId="0" applyFont="1" applyProtection="1">
      <protection locked="0"/>
    </xf>
    <xf numFmtId="0" fontId="7" fillId="0" borderId="3" xfId="0" applyFont="1" applyFill="1" applyBorder="1" applyAlignment="1" applyProtection="1">
      <alignment wrapText="1"/>
      <protection locked="0"/>
    </xf>
    <xf numFmtId="3" fontId="3" fillId="0" borderId="3" xfId="0" applyNumberFormat="1" applyFont="1" applyFill="1" applyBorder="1" applyProtection="1">
      <protection locked="0"/>
    </xf>
    <xf numFmtId="0" fontId="3" fillId="0" borderId="0" xfId="0" applyFont="1" applyFill="1" applyProtection="1">
      <protection locked="0"/>
    </xf>
    <xf numFmtId="0" fontId="8" fillId="0" borderId="3" xfId="0" applyFont="1" applyFill="1" applyBorder="1" applyAlignment="1" applyProtection="1">
      <alignment wrapText="1"/>
      <protection locked="0"/>
    </xf>
    <xf numFmtId="0" fontId="3" fillId="0" borderId="0" xfId="0" applyFont="1" applyAlignment="1" applyProtection="1">
      <alignment horizontal="left" vertical="center"/>
      <protection locked="0"/>
    </xf>
    <xf numFmtId="0" fontId="1" fillId="2" borderId="5"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xf>
    <xf numFmtId="164" fontId="2" fillId="2" borderId="6" xfId="0" applyNumberFormat="1"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164" fontId="2" fillId="2" borderId="7" xfId="0" applyNumberFormat="1"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2" borderId="13" xfId="0" applyFont="1" applyFill="1" applyBorder="1" applyAlignment="1" applyProtection="1">
      <alignment horizontal="left" vertical="center"/>
    </xf>
    <xf numFmtId="164" fontId="2" fillId="2" borderId="14" xfId="0" applyNumberFormat="1" applyFont="1" applyFill="1" applyBorder="1" applyAlignment="1" applyProtection="1">
      <alignment horizontal="left" vertical="center"/>
    </xf>
    <xf numFmtId="164" fontId="7" fillId="3" borderId="3" xfId="0" applyNumberFormat="1" applyFont="1" applyFill="1" applyBorder="1" applyAlignment="1" applyProtection="1">
      <alignment horizontal="left" vertical="center" wrapText="1"/>
    </xf>
    <xf numFmtId="0" fontId="8" fillId="0" borderId="3" xfId="0" applyFont="1" applyFill="1" applyBorder="1" applyAlignment="1" applyProtection="1">
      <alignment horizontal="center" wrapText="1"/>
      <protection locked="0"/>
    </xf>
    <xf numFmtId="164" fontId="3" fillId="3" borderId="2" xfId="0" applyNumberFormat="1" applyFont="1" applyFill="1" applyBorder="1" applyAlignment="1" applyProtection="1">
      <alignment horizontal="left" vertical="center"/>
    </xf>
    <xf numFmtId="3" fontId="3" fillId="0" borderId="0" xfId="0" applyNumberFormat="1" applyFont="1" applyFill="1" applyBorder="1" applyProtection="1">
      <protection locked="0"/>
    </xf>
    <xf numFmtId="0" fontId="7" fillId="0" borderId="3" xfId="0" applyFont="1" applyFill="1" applyBorder="1" applyAlignment="1" applyProtection="1">
      <alignment horizontal="center" wrapText="1"/>
      <protection locked="0"/>
    </xf>
    <xf numFmtId="0" fontId="2" fillId="3" borderId="1" xfId="0" applyFont="1" applyFill="1" applyBorder="1" applyAlignment="1" applyProtection="1">
      <alignment horizontal="left" vertical="center"/>
    </xf>
    <xf numFmtId="0" fontId="2"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xf>
    <xf numFmtId="164" fontId="7" fillId="0" borderId="0" xfId="0" applyNumberFormat="1" applyFont="1" applyFill="1" applyBorder="1" applyAlignment="1" applyProtection="1">
      <alignment horizontal="left" vertical="center" wrapText="1"/>
    </xf>
    <xf numFmtId="3" fontId="5" fillId="0" borderId="0" xfId="0" applyNumberFormat="1" applyFont="1" applyFill="1" applyBorder="1" applyProtection="1"/>
    <xf numFmtId="3" fontId="4" fillId="0" borderId="0" xfId="0" applyNumberFormat="1" applyFont="1" applyFill="1" applyBorder="1" applyProtection="1">
      <protection locked="0"/>
    </xf>
    <xf numFmtId="3" fontId="3" fillId="0" borderId="0" xfId="0" applyNumberFormat="1" applyFont="1" applyFill="1" applyBorder="1" applyProtection="1"/>
    <xf numFmtId="0" fontId="3" fillId="0" borderId="0" xfId="0" applyFont="1" applyFill="1" applyBorder="1" applyProtection="1">
      <protection locked="0"/>
    </xf>
    <xf numFmtId="3" fontId="5" fillId="4" borderId="3" xfId="0" applyNumberFormat="1" applyFont="1" applyFill="1" applyBorder="1" applyProtection="1"/>
    <xf numFmtId="0" fontId="10" fillId="0" borderId="0" xfId="0" applyFont="1" applyProtection="1"/>
    <xf numFmtId="164" fontId="3" fillId="0" borderId="0" xfId="0" applyNumberFormat="1" applyFont="1" applyBorder="1" applyAlignment="1" applyProtection="1">
      <alignment horizontal="left" vertical="center"/>
    </xf>
    <xf numFmtId="0" fontId="3" fillId="3" borderId="10" xfId="0" applyFont="1" applyFill="1" applyBorder="1" applyAlignment="1" applyProtection="1">
      <alignment horizontal="left" vertical="center"/>
    </xf>
    <xf numFmtId="0" fontId="2" fillId="0" borderId="0" xfId="0" applyFont="1" applyAlignment="1" applyProtection="1">
      <alignment horizontal="left" vertical="center"/>
    </xf>
    <xf numFmtId="3" fontId="4" fillId="0" borderId="3" xfId="0" applyNumberFormat="1" applyFont="1" applyFill="1" applyBorder="1" applyProtection="1"/>
    <xf numFmtId="0" fontId="9" fillId="0" borderId="0" xfId="0" applyFont="1" applyProtection="1"/>
    <xf numFmtId="0" fontId="5" fillId="0" borderId="0" xfId="0" applyFont="1" applyProtection="1"/>
    <xf numFmtId="0" fontId="6" fillId="5" borderId="3" xfId="0" applyFont="1" applyFill="1" applyBorder="1" applyProtection="1"/>
    <xf numFmtId="0" fontId="6" fillId="5" borderId="3" xfId="0" applyFont="1" applyFill="1" applyBorder="1" applyAlignment="1" applyProtection="1">
      <alignment horizontal="center" vertical="center" wrapText="1"/>
    </xf>
    <xf numFmtId="3" fontId="3" fillId="5" borderId="3" xfId="0" applyNumberFormat="1" applyFont="1" applyFill="1" applyBorder="1" applyProtection="1"/>
    <xf numFmtId="0" fontId="5" fillId="0" borderId="1" xfId="0" applyFont="1" applyBorder="1" applyAlignment="1" applyProtection="1">
      <alignment horizontal="center" vertical="top" wrapText="1"/>
    </xf>
    <xf numFmtId="164" fontId="7" fillId="0" borderId="3" xfId="0" applyNumberFormat="1" applyFont="1" applyFill="1" applyBorder="1" applyAlignment="1" applyProtection="1">
      <alignment horizontal="center" vertical="center" wrapText="1"/>
    </xf>
    <xf numFmtId="164" fontId="16" fillId="0" borderId="3" xfId="0" applyNumberFormat="1" applyFont="1" applyFill="1" applyBorder="1" applyAlignment="1" applyProtection="1">
      <alignment horizontal="center" vertical="center" wrapText="1"/>
    </xf>
    <xf numFmtId="0" fontId="17" fillId="0" borderId="0" xfId="0" applyFont="1" applyProtection="1"/>
    <xf numFmtId="0" fontId="13" fillId="5" borderId="1" xfId="0" applyFont="1" applyFill="1" applyBorder="1" applyAlignment="1" applyProtection="1">
      <alignment horizontal="center"/>
    </xf>
    <xf numFmtId="0" fontId="13" fillId="5" borderId="10" xfId="0" applyFont="1" applyFill="1" applyBorder="1" applyAlignment="1" applyProtection="1">
      <alignment horizontal="center"/>
    </xf>
    <xf numFmtId="0" fontId="13" fillId="5" borderId="2" xfId="0" applyFont="1" applyFill="1" applyBorder="1" applyAlignment="1" applyProtection="1">
      <alignment horizontal="center"/>
    </xf>
    <xf numFmtId="0" fontId="3" fillId="0" borderId="1"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7" fillId="0" borderId="1" xfId="0" applyFont="1" applyFill="1" applyBorder="1" applyAlignment="1" applyProtection="1">
      <alignment horizontal="left"/>
      <protection locked="0"/>
    </xf>
    <xf numFmtId="0" fontId="7" fillId="0" borderId="2" xfId="0" applyFont="1" applyFill="1" applyBorder="1" applyAlignment="1" applyProtection="1">
      <alignment horizontal="left"/>
      <protection locked="0"/>
    </xf>
    <xf numFmtId="0" fontId="6" fillId="4" borderId="4" xfId="0" applyFont="1" applyFill="1" applyBorder="1" applyAlignment="1" applyProtection="1">
      <alignment horizontal="left"/>
    </xf>
    <xf numFmtId="0" fontId="6" fillId="4" borderId="7" xfId="0" applyFont="1" applyFill="1" applyBorder="1" applyAlignment="1" applyProtection="1">
      <alignment horizontal="left"/>
    </xf>
    <xf numFmtId="0" fontId="6" fillId="0" borderId="8" xfId="0" applyFont="1" applyFill="1" applyBorder="1" applyAlignment="1" applyProtection="1">
      <alignment horizontal="left"/>
    </xf>
    <xf numFmtId="0" fontId="6" fillId="0" borderId="9" xfId="0" applyFont="1" applyFill="1" applyBorder="1" applyAlignment="1" applyProtection="1">
      <alignment horizontal="left"/>
    </xf>
    <xf numFmtId="0" fontId="6" fillId="5" borderId="1" xfId="0" applyFont="1" applyFill="1" applyBorder="1" applyAlignment="1" applyProtection="1">
      <alignment horizontal="left"/>
    </xf>
    <xf numFmtId="0" fontId="6" fillId="5" borderId="2" xfId="0" applyFont="1" applyFill="1" applyBorder="1" applyAlignment="1" applyProtection="1">
      <alignment horizontal="left"/>
    </xf>
    <xf numFmtId="0" fontId="5" fillId="0" borderId="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7" fillId="0" borderId="1" xfId="0" applyFont="1" applyFill="1" applyBorder="1" applyAlignment="1" applyProtection="1">
      <alignment horizontal="left" wrapText="1"/>
      <protection locked="0"/>
    </xf>
    <xf numFmtId="0" fontId="7" fillId="0" borderId="2" xfId="0" applyFont="1" applyFill="1" applyBorder="1" applyAlignment="1" applyProtection="1">
      <alignment horizontal="left" wrapText="1"/>
      <protection locked="0"/>
    </xf>
    <xf numFmtId="0" fontId="5" fillId="0" borderId="5" xfId="0" applyFont="1" applyBorder="1" applyAlignment="1" applyProtection="1">
      <alignment horizontal="left"/>
    </xf>
    <xf numFmtId="0" fontId="5" fillId="0" borderId="6" xfId="0" applyFont="1" applyBorder="1" applyAlignment="1" applyProtection="1">
      <alignment horizontal="left"/>
    </xf>
    <xf numFmtId="0" fontId="5" fillId="0" borderId="1" xfId="0" applyFont="1" applyBorder="1" applyAlignment="1" applyProtection="1">
      <alignment horizontal="left"/>
    </xf>
    <xf numFmtId="0" fontId="5" fillId="0" borderId="2" xfId="0" applyFont="1" applyBorder="1" applyAlignment="1" applyProtection="1">
      <alignment horizontal="left"/>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hyperlink" Target="https://www.veski.org.au/bridging-the-funding-gap-faqs/" TargetMode="External"/></Relationships>
</file>

<file path=xl/drawings/drawing1.xml><?xml version="1.0" encoding="utf-8"?>
<xdr:wsDr xmlns:xdr="http://schemas.openxmlformats.org/drawingml/2006/spreadsheetDrawing" xmlns:a="http://schemas.openxmlformats.org/drawingml/2006/main">
  <xdr:oneCellAnchor>
    <xdr:from>
      <xdr:col>6</xdr:col>
      <xdr:colOff>0</xdr:colOff>
      <xdr:row>3</xdr:row>
      <xdr:rowOff>137160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835140" y="8534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47626</xdr:colOff>
      <xdr:row>7</xdr:row>
      <xdr:rowOff>203833</xdr:rowOff>
    </xdr:from>
    <xdr:to>
      <xdr:col>4</xdr:col>
      <xdr:colOff>1009651</xdr:colOff>
      <xdr:row>7</xdr:row>
      <xdr:rowOff>1019176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7626" y="3042283"/>
          <a:ext cx="8763000" cy="815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Notes: </a:t>
          </a:r>
          <a:r>
            <a:rPr lang="en-AU" sz="1000"/>
            <a:t/>
          </a:r>
          <a:br>
            <a:rPr lang="en-AU" sz="1000"/>
          </a:br>
          <a:r>
            <a:rPr lang="en-AU" sz="1100" b="0" i="0">
              <a:solidFill>
                <a:schemeClr val="dk1"/>
              </a:solidFill>
              <a:effectLst/>
              <a:latin typeface="+mn-lt"/>
              <a:ea typeface="+mn-ea"/>
              <a:cs typeface="+mn-cs"/>
            </a:rPr>
            <a:t>Funding should </a:t>
          </a:r>
          <a:r>
            <a:rPr lang="en-AU" sz="1100" b="1" i="0">
              <a:solidFill>
                <a:schemeClr val="dk1"/>
              </a:solidFill>
              <a:effectLst/>
              <a:latin typeface="+mn-lt"/>
              <a:ea typeface="+mn-ea"/>
              <a:cs typeface="+mn-cs"/>
            </a:rPr>
            <a:t>not</a:t>
          </a:r>
          <a:r>
            <a:rPr lang="en-AU" sz="1100" b="0" i="0">
              <a:solidFill>
                <a:schemeClr val="dk1"/>
              </a:solidFill>
              <a:effectLst/>
              <a:latin typeface="+mn-lt"/>
              <a:ea typeface="+mn-ea"/>
              <a:cs typeface="+mn-cs"/>
            </a:rPr>
            <a:t> be used for a facility or an administrative cost that would be provided by an institution in the normal course of undertaking and </a:t>
          </a:r>
          <a:r>
            <a:rPr lang="en-AU" sz="1100" b="0" i="0">
              <a:solidFill>
                <a:sysClr val="windowText" lastClr="000000"/>
              </a:solidFill>
              <a:effectLst/>
              <a:latin typeface="+mn-lt"/>
              <a:ea typeface="+mn-ea"/>
              <a:cs typeface="+mn-cs"/>
            </a:rPr>
            <a:t>supporting research, including</a:t>
          </a:r>
          <a:r>
            <a:rPr lang="en-AU" sz="1100" b="0" i="0">
              <a:solidFill>
                <a:schemeClr val="dk1"/>
              </a:solidFill>
              <a:effectLst/>
              <a:latin typeface="+mn-lt"/>
              <a:ea typeface="+mn-ea"/>
              <a:cs typeface="+mn-cs"/>
            </a:rPr>
            <a: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indirect costs and administrative overheads</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land, buildings and fixtures</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international students’ fees, Higher Education Contribution Scheme and Higher Education Loan Programme liabilities.</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Please scroll down to view all the fields.</a:t>
          </a:r>
        </a:p>
        <a:p>
          <a:endParaRPr lang="en-AU" sz="1100" b="0" i="0">
            <a:solidFill>
              <a:schemeClr val="dk1"/>
            </a:solidFill>
            <a:effectLst/>
            <a:latin typeface="+mn-lt"/>
            <a:ea typeface="+mn-ea"/>
            <a:cs typeface="+mn-cs"/>
          </a:endParaRPr>
        </a:p>
        <a:p>
          <a:endParaRPr lang="en-AU" sz="1100" b="0" i="0">
            <a:solidFill>
              <a:schemeClr val="dk1"/>
            </a:solidFill>
            <a:effectLst/>
            <a:latin typeface="+mn-lt"/>
            <a:ea typeface="+mn-ea"/>
            <a:cs typeface="+mn-cs"/>
          </a:endParaRPr>
        </a:p>
        <a:p>
          <a:pPr marL="0" indent="0">
            <a:buFont typeface="Arial" panose="020B0604020202020204" pitchFamily="34" charset="0"/>
            <a:buNone/>
          </a:pPr>
          <a:endParaRPr lang="en-AU" sz="1000"/>
        </a:p>
      </xdr:txBody>
    </xdr:sp>
    <xdr:clientData/>
  </xdr:twoCellAnchor>
  <xdr:twoCellAnchor>
    <xdr:from>
      <xdr:col>0</xdr:col>
      <xdr:colOff>15240</xdr:colOff>
      <xdr:row>45</xdr:row>
      <xdr:rowOff>53341</xdr:rowOff>
    </xdr:from>
    <xdr:to>
      <xdr:col>5</xdr:col>
      <xdr:colOff>0</xdr:colOff>
      <xdr:row>51</xdr:row>
      <xdr:rowOff>19051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240" y="10702291"/>
          <a:ext cx="8804910" cy="937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1"/>
            <a:t>Please</a:t>
          </a:r>
          <a:r>
            <a:rPr lang="en-AU" sz="1100" i="1" baseline="0"/>
            <a:t> type here </a:t>
          </a:r>
          <a:endParaRPr lang="en-AU" sz="1100" i="1"/>
        </a:p>
      </xdr:txBody>
    </xdr:sp>
    <xdr:clientData/>
  </xdr:twoCellAnchor>
  <xdr:twoCellAnchor>
    <xdr:from>
      <xdr:col>0</xdr:col>
      <xdr:colOff>0</xdr:colOff>
      <xdr:row>1</xdr:row>
      <xdr:rowOff>209549</xdr:rowOff>
    </xdr:from>
    <xdr:to>
      <xdr:col>6</xdr:col>
      <xdr:colOff>9526</xdr:colOff>
      <xdr:row>1</xdr:row>
      <xdr:rowOff>933450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695324"/>
          <a:ext cx="8943976" cy="723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This budget should demonstrate how </a:t>
          </a:r>
          <a:r>
            <a:rPr lang="en-AU" sz="1100">
              <a:solidFill>
                <a:sysClr val="windowText" lastClr="000000"/>
              </a:solidFill>
              <a:effectLst/>
              <a:latin typeface="+mn-lt"/>
              <a:ea typeface="+mn-ea"/>
              <a:cs typeface="+mn-cs"/>
            </a:rPr>
            <a:t>the grant funds </a:t>
          </a:r>
          <a:r>
            <a:rPr lang="en-AU" sz="1100">
              <a:solidFill>
                <a:schemeClr val="dk1"/>
              </a:solidFill>
              <a:effectLst/>
              <a:latin typeface="+mn-lt"/>
              <a:ea typeface="+mn-ea"/>
              <a:cs typeface="+mn-cs"/>
            </a:rPr>
            <a:t>(1 January 2023 - 31 December 2023) will be expended to address the objectives of the program. </a:t>
          </a:r>
        </a:p>
        <a:p>
          <a:r>
            <a:rPr lang="en-AU" sz="1100">
              <a:solidFill>
                <a:schemeClr val="dk1"/>
              </a:solidFill>
              <a:effectLst/>
              <a:latin typeface="+mn-lt"/>
              <a:ea typeface="+mn-ea"/>
              <a:cs typeface="+mn-cs"/>
            </a:rPr>
            <a:t>The budget should </a:t>
          </a:r>
          <a:r>
            <a:rPr lang="en-AU" sz="1100">
              <a:solidFill>
                <a:sysClr val="windowText" lastClr="000000"/>
              </a:solidFill>
              <a:effectLst/>
              <a:latin typeface="+mn-lt"/>
              <a:ea typeface="+mn-ea"/>
              <a:cs typeface="+mn-cs"/>
            </a:rPr>
            <a:t>support research </a:t>
          </a:r>
          <a:r>
            <a:rPr lang="en-AU" sz="1100">
              <a:solidFill>
                <a:schemeClr val="dk1"/>
              </a:solidFill>
              <a:effectLst/>
              <a:latin typeface="+mn-lt"/>
              <a:ea typeface="+mn-ea"/>
              <a:cs typeface="+mn-cs"/>
            </a:rPr>
            <a:t>outlined within your</a:t>
          </a:r>
          <a:r>
            <a:rPr lang="en-AU" sz="1100" baseline="0">
              <a:solidFill>
                <a:schemeClr val="dk1"/>
              </a:solidFill>
              <a:effectLst/>
              <a:latin typeface="+mn-lt"/>
              <a:ea typeface="+mn-ea"/>
              <a:cs typeface="+mn-cs"/>
            </a:rPr>
            <a:t> NHMRC Investigiator Grant EL2 or L1 (minimum category 6) /ARC Future Fellowship (top 10% unsuccessful) application for funding in 2023.  </a:t>
          </a:r>
          <a:endParaRPr lang="en-AU">
            <a:effectLst/>
          </a:endParaRPr>
        </a:p>
        <a:p>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175260</xdr:colOff>
      <xdr:row>1</xdr:row>
      <xdr:rowOff>7620</xdr:rowOff>
    </xdr:from>
    <xdr:to>
      <xdr:col>10</xdr:col>
      <xdr:colOff>510540</xdr:colOff>
      <xdr:row>30</xdr:row>
      <xdr:rowOff>175260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5260" y="190500"/>
          <a:ext cx="6431280" cy="5471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Full-time equivalent (FTE) is a unit that indicates the workload of an employed person in a way that makes workloads comparable across various contexts.</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Calculate FTE:</a:t>
          </a:r>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Calculate planned contracted hours per week;</a:t>
          </a:r>
          <a:br>
            <a:rPr lang="en-AU" sz="1100" b="0" i="0">
              <a:solidFill>
                <a:schemeClr val="dk1"/>
              </a:solidFill>
              <a:effectLst/>
              <a:latin typeface="+mn-lt"/>
              <a:ea typeface="+mn-ea"/>
              <a:cs typeface="+mn-cs"/>
            </a:rPr>
          </a:br>
          <a:r>
            <a:rPr lang="en-AU" sz="1100" b="0" i="0">
              <a:solidFill>
                <a:schemeClr val="dk1"/>
              </a:solidFill>
              <a:effectLst/>
              <a:latin typeface="+mn-lt"/>
              <a:ea typeface="+mn-ea"/>
              <a:cs typeface="+mn-cs"/>
            </a:rPr>
            <a:t>FTE uses the following measurements:</a:t>
          </a:r>
          <a:br>
            <a:rPr lang="en-AU" sz="1100" b="0" i="0">
              <a:solidFill>
                <a:schemeClr val="dk1"/>
              </a:solidFill>
              <a:effectLst/>
              <a:latin typeface="+mn-lt"/>
              <a:ea typeface="+mn-ea"/>
              <a:cs typeface="+mn-cs"/>
            </a:rPr>
          </a:br>
          <a:r>
            <a:rPr lang="en-AU" sz="1100" b="0" i="0">
              <a:solidFill>
                <a:schemeClr val="dk1"/>
              </a:solidFill>
              <a:effectLst/>
              <a:latin typeface="+mn-lt"/>
              <a:ea typeface="+mn-ea"/>
              <a:cs typeface="+mn-cs"/>
            </a:rPr>
            <a:t>1/2 day = 0.1 FTE</a:t>
          </a:r>
        </a:p>
        <a:p>
          <a:r>
            <a:rPr lang="en-AU" sz="1100" b="0" i="0">
              <a:solidFill>
                <a:schemeClr val="dk1"/>
              </a:solidFill>
              <a:effectLst/>
              <a:latin typeface="+mn-lt"/>
              <a:ea typeface="+mn-ea"/>
              <a:cs typeface="+mn-cs"/>
            </a:rPr>
            <a:t>1 day = 0.2 FTE</a:t>
          </a:r>
          <a:br>
            <a:rPr lang="en-AU" sz="1100" b="0" i="0">
              <a:solidFill>
                <a:schemeClr val="dk1"/>
              </a:solidFill>
              <a:effectLst/>
              <a:latin typeface="+mn-lt"/>
              <a:ea typeface="+mn-ea"/>
              <a:cs typeface="+mn-cs"/>
            </a:rPr>
          </a:br>
          <a:r>
            <a:rPr lang="en-AU" sz="1100" b="0" i="0">
              <a:solidFill>
                <a:schemeClr val="dk1"/>
              </a:solidFill>
              <a:effectLst/>
              <a:latin typeface="+mn-lt"/>
              <a:ea typeface="+mn-ea"/>
              <a:cs typeface="+mn-cs"/>
            </a:rPr>
            <a:t>2 days = 0.4 FTE</a:t>
          </a:r>
          <a:br>
            <a:rPr lang="en-AU" sz="1100" b="0" i="0">
              <a:solidFill>
                <a:schemeClr val="dk1"/>
              </a:solidFill>
              <a:effectLst/>
              <a:latin typeface="+mn-lt"/>
              <a:ea typeface="+mn-ea"/>
              <a:cs typeface="+mn-cs"/>
            </a:rPr>
          </a:br>
          <a:r>
            <a:rPr lang="en-AU" sz="1100" b="0" i="0">
              <a:solidFill>
                <a:schemeClr val="dk1"/>
              </a:solidFill>
              <a:effectLst/>
              <a:latin typeface="+mn-lt"/>
              <a:ea typeface="+mn-ea"/>
              <a:cs typeface="+mn-cs"/>
            </a:rPr>
            <a:t>3 days = 0.6 FTE</a:t>
          </a:r>
          <a:br>
            <a:rPr lang="en-AU" sz="1100" b="0" i="0">
              <a:solidFill>
                <a:schemeClr val="dk1"/>
              </a:solidFill>
              <a:effectLst/>
              <a:latin typeface="+mn-lt"/>
              <a:ea typeface="+mn-ea"/>
              <a:cs typeface="+mn-cs"/>
            </a:rPr>
          </a:br>
          <a:r>
            <a:rPr lang="en-AU" sz="1100" b="0" i="0">
              <a:solidFill>
                <a:schemeClr val="dk1"/>
              </a:solidFill>
              <a:effectLst/>
              <a:latin typeface="+mn-lt"/>
              <a:ea typeface="+mn-ea"/>
              <a:cs typeface="+mn-cs"/>
            </a:rPr>
            <a:t>4 Days = 0.8 FTE</a:t>
          </a:r>
          <a:br>
            <a:rPr lang="en-AU" sz="1100" b="0" i="0">
              <a:solidFill>
                <a:schemeClr val="dk1"/>
              </a:solidFill>
              <a:effectLst/>
              <a:latin typeface="+mn-lt"/>
              <a:ea typeface="+mn-ea"/>
              <a:cs typeface="+mn-cs"/>
            </a:rPr>
          </a:br>
          <a:r>
            <a:rPr lang="en-AU" sz="1100" b="0" i="0">
              <a:solidFill>
                <a:schemeClr val="dk1"/>
              </a:solidFill>
              <a:effectLst/>
              <a:latin typeface="+mn-lt"/>
              <a:ea typeface="+mn-ea"/>
              <a:cs typeface="+mn-cs"/>
            </a:rPr>
            <a:t>5 days = 1 FTE</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To calculate</a:t>
          </a:r>
          <a:r>
            <a:rPr lang="en-AU" sz="1100" b="0" i="0" baseline="0">
              <a:solidFill>
                <a:schemeClr val="dk1"/>
              </a:solidFill>
              <a:effectLst/>
              <a:latin typeface="+mn-lt"/>
              <a:ea typeface="+mn-ea"/>
              <a:cs typeface="+mn-cs"/>
            </a:rPr>
            <a:t> various </a:t>
          </a:r>
          <a:r>
            <a:rPr lang="en-AU" sz="1100" b="0" i="0">
              <a:solidFill>
                <a:schemeClr val="dk1"/>
              </a:solidFill>
              <a:effectLst/>
              <a:latin typeface="+mn-lt"/>
              <a:ea typeface="+mn-ea"/>
              <a:cs typeface="+mn-cs"/>
            </a:rPr>
            <a:t>FTE levels to be worked over</a:t>
          </a:r>
          <a:r>
            <a:rPr lang="en-AU" sz="1100" b="0" i="0" baseline="0">
              <a:solidFill>
                <a:schemeClr val="dk1"/>
              </a:solidFill>
              <a:effectLst/>
              <a:latin typeface="+mn-lt"/>
              <a:ea typeface="+mn-ea"/>
              <a:cs typeface="+mn-cs"/>
            </a:rPr>
            <a:t> the year,</a:t>
          </a:r>
          <a:r>
            <a:rPr lang="en-AU" sz="1100" b="0" i="0">
              <a:solidFill>
                <a:schemeClr val="dk1"/>
              </a:solidFill>
              <a:effectLst/>
              <a:latin typeface="+mn-lt"/>
              <a:ea typeface="+mn-ea"/>
              <a:cs typeface="+mn-cs"/>
            </a:rPr>
            <a:t> multiply</a:t>
          </a:r>
          <a:r>
            <a:rPr lang="en-AU" sz="1100" b="0" i="0" baseline="0">
              <a:solidFill>
                <a:schemeClr val="dk1"/>
              </a:solidFill>
              <a:effectLst/>
              <a:latin typeface="+mn-lt"/>
              <a:ea typeface="+mn-ea"/>
              <a:cs typeface="+mn-cs"/>
            </a:rPr>
            <a:t> the FTE</a:t>
          </a:r>
          <a:r>
            <a:rPr lang="en-AU" sz="1100" b="0" i="0">
              <a:solidFill>
                <a:schemeClr val="dk1"/>
              </a:solidFill>
              <a:effectLst/>
              <a:latin typeface="+mn-lt"/>
              <a:ea typeface="+mn-ea"/>
              <a:cs typeface="+mn-cs"/>
            </a:rPr>
            <a:t> by the number of months an</a:t>
          </a:r>
          <a:r>
            <a:rPr lang="en-AU" sz="1100" b="0" i="0" baseline="0">
              <a:solidFill>
                <a:schemeClr val="dk1"/>
              </a:solidFill>
              <a:effectLst/>
              <a:latin typeface="+mn-lt"/>
              <a:ea typeface="+mn-ea"/>
              <a:cs typeface="+mn-cs"/>
            </a:rPr>
            <a:t> individual plans to</a:t>
          </a:r>
          <a:r>
            <a:rPr lang="en-AU" sz="1100" b="0" i="0">
              <a:solidFill>
                <a:schemeClr val="dk1"/>
              </a:solidFill>
              <a:effectLst/>
              <a:latin typeface="+mn-lt"/>
              <a:ea typeface="+mn-ea"/>
              <a:cs typeface="+mn-cs"/>
            </a:rPr>
            <a:t> work. Example below illustrates a year worked at various FTE’s:</a:t>
          </a:r>
        </a:p>
        <a:p>
          <a:pPr lvl="1"/>
          <a:r>
            <a:rPr lang="en-AU" sz="1100" b="0" i="0">
              <a:solidFill>
                <a:schemeClr val="dk1"/>
              </a:solidFill>
              <a:effectLst/>
              <a:latin typeface="+mn-lt"/>
              <a:ea typeface="+mn-ea"/>
              <a:cs typeface="+mn-cs"/>
            </a:rPr>
            <a:t>0.8 FTE for 4 months = 0.8 x 4 = 3.2 months</a:t>
          </a:r>
        </a:p>
        <a:p>
          <a:pPr lvl="1"/>
          <a:r>
            <a:rPr lang="en-AU" sz="1100" b="0" i="0">
              <a:solidFill>
                <a:schemeClr val="dk1"/>
              </a:solidFill>
              <a:effectLst/>
              <a:latin typeface="+mn-lt"/>
              <a:ea typeface="+mn-ea"/>
              <a:cs typeface="+mn-cs"/>
            </a:rPr>
            <a:t>0.6 FTE for 6 months = 0.6 x 6 = 3.6 months</a:t>
          </a:r>
        </a:p>
        <a:p>
          <a:pPr lvl="1"/>
          <a:r>
            <a:rPr lang="en-AU" sz="1100" b="0" i="0">
              <a:solidFill>
                <a:schemeClr val="dk1"/>
              </a:solidFill>
              <a:effectLst/>
              <a:latin typeface="+mn-lt"/>
              <a:ea typeface="+mn-ea"/>
              <a:cs typeface="+mn-cs"/>
            </a:rPr>
            <a:t>1 FTE for 2 months = 1 x 2 = 2 months</a:t>
          </a:r>
          <a:br>
            <a:rPr lang="en-AU" sz="1100" b="0" i="0">
              <a:solidFill>
                <a:schemeClr val="dk1"/>
              </a:solidFill>
              <a:effectLst/>
              <a:latin typeface="+mn-lt"/>
              <a:ea typeface="+mn-ea"/>
              <a:cs typeface="+mn-cs"/>
            </a:rPr>
          </a:br>
          <a:r>
            <a:rPr lang="en-AU" sz="1100" b="0" i="0">
              <a:solidFill>
                <a:schemeClr val="dk1"/>
              </a:solidFill>
              <a:effectLst/>
              <a:latin typeface="+mn-lt"/>
              <a:ea typeface="+mn-ea"/>
              <a:cs typeface="+mn-cs"/>
            </a:rPr>
            <a:t>TOTAL = 3.2 + 3.6 + 2 = 8.8 months</a:t>
          </a:r>
        </a:p>
        <a:p>
          <a:pPr lvl="1"/>
          <a:endParaRPr lang="en-AU" sz="1100" b="0" i="0">
            <a:solidFill>
              <a:schemeClr val="dk1"/>
            </a:solidFill>
            <a:effectLst/>
            <a:latin typeface="+mn-lt"/>
            <a:ea typeface="+mn-ea"/>
            <a:cs typeface="+mn-cs"/>
          </a:endParaRPr>
        </a:p>
        <a:p>
          <a:pPr lvl="1"/>
          <a:r>
            <a:rPr lang="en-AU" sz="1100" b="1" i="0">
              <a:solidFill>
                <a:schemeClr val="dk1"/>
              </a:solidFill>
              <a:effectLst/>
              <a:latin typeface="+mn-lt"/>
              <a:ea typeface="+mn-ea"/>
              <a:cs typeface="+mn-cs"/>
            </a:rPr>
            <a:t>8.8</a:t>
          </a:r>
          <a:r>
            <a:rPr lang="en-AU" sz="1100" b="1" i="0" baseline="0">
              <a:solidFill>
                <a:schemeClr val="dk1"/>
              </a:solidFill>
              <a:effectLst/>
              <a:latin typeface="+mn-lt"/>
              <a:ea typeface="+mn-ea"/>
              <a:cs typeface="+mn-cs"/>
            </a:rPr>
            <a:t> months </a:t>
          </a:r>
          <a:r>
            <a:rPr lang="en-AU" sz="1100" b="1" i="0">
              <a:solidFill>
                <a:schemeClr val="dk1"/>
              </a:solidFill>
              <a:effectLst/>
              <a:latin typeface="+mn-lt"/>
              <a:ea typeface="+mn-ea"/>
              <a:cs typeface="+mn-cs"/>
            </a:rPr>
            <a:t> / 12 months = 0.73 FTE</a:t>
          </a:r>
        </a:p>
        <a:p>
          <a:pPr lvl="1"/>
          <a:endParaRPr lang="en-AU" sz="1100" b="0" i="0">
            <a:solidFill>
              <a:schemeClr val="dk1"/>
            </a:solidFill>
            <a:effectLst/>
            <a:latin typeface="+mn-lt"/>
            <a:ea typeface="+mn-ea"/>
            <a:cs typeface="+mn-cs"/>
          </a:endParaRPr>
        </a:p>
        <a:p>
          <a:endParaRPr lang="en-AU" sz="1100" b="0" i="0">
            <a:solidFill>
              <a:schemeClr val="dk1"/>
            </a:solidFill>
            <a:effectLst/>
            <a:latin typeface="+mn-lt"/>
            <a:ea typeface="+mn-ea"/>
            <a:cs typeface="+mn-cs"/>
          </a:endParaRPr>
        </a:p>
        <a:p>
          <a:r>
            <a:rPr lang="en-AU" sz="1100" b="0" i="0" baseline="0">
              <a:solidFill>
                <a:schemeClr val="dk1"/>
              </a:solidFill>
              <a:effectLst/>
              <a:latin typeface="+mn-lt"/>
              <a:ea typeface="+mn-ea"/>
              <a:cs typeface="+mn-cs"/>
            </a:rPr>
            <a:t>	 </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1</xdr:row>
      <xdr:rowOff>7619</xdr:rowOff>
    </xdr:from>
    <xdr:to>
      <xdr:col>10</xdr:col>
      <xdr:colOff>510540</xdr:colOff>
      <xdr:row>36</xdr:row>
      <xdr:rowOff>9524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75260" y="198119"/>
          <a:ext cx="6145530" cy="6669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Funding Guidelines</a:t>
          </a:r>
        </a:p>
        <a:p>
          <a:endParaRPr lang="en-AU" sz="1100" b="1" i="0">
            <a:solidFill>
              <a:schemeClr val="dk1"/>
            </a:solidFill>
            <a:effectLst/>
            <a:latin typeface="+mn-lt"/>
            <a:ea typeface="+mn-ea"/>
            <a:cs typeface="+mn-cs"/>
          </a:endParaRPr>
        </a:p>
        <a:p>
          <a:r>
            <a:rPr lang="en-AU"/>
            <a:t>Funding of up to $75,000AUD will be provided to the primary employer of the researcher, to be used to support the intended outcomes over the 12-month award period.</a:t>
          </a:r>
        </a:p>
        <a:p>
          <a:endParaRPr lang="en-AU"/>
        </a:p>
        <a:p>
          <a:r>
            <a:rPr lang="en-AU"/>
            <a:t>The primary employer of the researcher must provide matched funding of up to $75,000AUD as a cash contribution to support the researcher to achieve the intended outcomes of the program. Primary employers who have provided salary/research support since your NHMRC/ARC unsuccessful notification, may use these funds as the matched cash funding.</a:t>
          </a:r>
        </a:p>
        <a:p>
          <a:endParaRPr lang="en-AU"/>
        </a:p>
        <a:p>
          <a:r>
            <a:rPr lang="en-AU"/>
            <a:t>The primary employer of the researcher is responsible for providing a financial acquittal of the program funding within one month of the end of the 12-month award period, and demonstrate how the funding has supported the intended outcomes of the award pilot.</a:t>
          </a:r>
        </a:p>
        <a:p>
          <a:endParaRPr lang="en-AU"/>
        </a:p>
        <a:p>
          <a:r>
            <a:rPr lang="en-AU"/>
            <a:t>The </a:t>
          </a:r>
          <a:r>
            <a:rPr lang="en-AU" b="1"/>
            <a:t>veski</a:t>
          </a:r>
          <a:r>
            <a:rPr lang="en-AU"/>
            <a:t> inspiring women grants –bridging the funding gap, is expected to support the research proposal contained within your NHMRC/ARC application, with the opportunity to enhance the research proposal to support the generation of important new data. To ensure the grant provides most value for the recipient the use of the grant funding is flexible and can also be used for, but is not limited to:</a:t>
          </a:r>
        </a:p>
        <a:p>
          <a:r>
            <a:rPr lang="en-AU"/>
            <a:t>-Your salary</a:t>
          </a:r>
        </a:p>
        <a:p>
          <a:r>
            <a:rPr lang="en-AU"/>
            <a:t>-A research assistant or postdoctoral researcher salary;</a:t>
          </a:r>
        </a:p>
        <a:p>
          <a:r>
            <a:rPr lang="en-AU"/>
            <a:t>-A replacement of your teaching and administrative duties;</a:t>
          </a:r>
        </a:p>
        <a:p>
          <a:r>
            <a:rPr lang="en-AU"/>
            <a:t>-Research support materials to support or enhance the previous application</a:t>
          </a:r>
        </a:p>
        <a:p>
          <a:r>
            <a:rPr lang="en-AU"/>
            <a:t>-Relevant IT purchases;</a:t>
          </a:r>
        </a:p>
        <a:p>
          <a:r>
            <a:rPr lang="en-AU"/>
            <a:t>-Research-related travel i.e. international/national conferences [including family/carer expenses]</a:t>
          </a:r>
        </a:p>
        <a:p>
          <a:r>
            <a:rPr lang="en-AU"/>
            <a:t>-Professional development;</a:t>
          </a:r>
        </a:p>
        <a:p>
          <a:r>
            <a:rPr lang="en-AU"/>
            <a:t>-Undertaking a sabbatical at an Australian university to utilise specialist services and/or equipment; </a:t>
          </a: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-Carers support;</a:t>
          </a:r>
          <a:r>
            <a:rPr lang="en-AU" sz="1100" baseline="0">
              <a:solidFill>
                <a:schemeClr val="dk1"/>
              </a:solidFill>
              <a:effectLst/>
              <a:latin typeface="+mn-lt"/>
              <a:ea typeface="+mn-ea"/>
              <a:cs typeface="+mn-cs"/>
            </a:rPr>
            <a:t> </a:t>
          </a:r>
          <a:r>
            <a:rPr lang="en-AU"/>
            <a:t>and/or</a:t>
          </a:r>
        </a:p>
        <a:p>
          <a:r>
            <a:rPr lang="en-AU"/>
            <a:t>-Supporting mental health and wellbeing.</a:t>
          </a:r>
        </a:p>
        <a:p>
          <a:endParaRPr lang="en-AU" sz="1100" b="0" i="0">
            <a:solidFill>
              <a:schemeClr val="dk1"/>
            </a:solidFill>
            <a:effectLst/>
            <a:latin typeface="+mn-lt"/>
            <a:ea typeface="+mn-ea"/>
            <a:cs typeface="+mn-cs"/>
          </a:endParaRPr>
        </a:p>
        <a:p>
          <a:r>
            <a:rPr lang="en-AU"/>
            <a:t>Funding should not be used for a facility or an administrative cost that would be provided by an institution in the normal course of undertaking and supporting health and medical research, including:</a:t>
          </a:r>
        </a:p>
        <a:p>
          <a:r>
            <a:rPr lang="en-AU"/>
            <a:t>-indirect costs and administrative overheads</a:t>
          </a:r>
          <a:br>
            <a:rPr lang="en-AU"/>
          </a:br>
          <a:r>
            <a:rPr lang="en-AU"/>
            <a:t>-land, buildings and fixtures</a:t>
          </a:r>
          <a:br>
            <a:rPr lang="en-AU"/>
          </a:br>
          <a:r>
            <a:rPr lang="en-AU"/>
            <a:t>-international students’ fees, Higher Education Contribution Scheme and Higher Education Loan -Programme liabilities</a:t>
          </a:r>
        </a:p>
        <a:p>
          <a:endParaRPr lang="en-AU"/>
        </a:p>
        <a:p>
          <a:r>
            <a:rPr lang="en-AU"/>
            <a:t>Please refer to the grant FAQs</a:t>
          </a:r>
          <a:r>
            <a:rPr lang="en-AU" baseline="0"/>
            <a:t> for further information.</a:t>
          </a:r>
          <a:endParaRPr lang="en-AU"/>
        </a:p>
        <a:p>
          <a:endParaRPr lang="en-AU" sz="1100" b="0" i="0">
            <a:solidFill>
              <a:schemeClr val="dk1"/>
            </a:solidFill>
            <a:effectLst/>
            <a:latin typeface="+mn-lt"/>
            <a:ea typeface="+mn-ea"/>
            <a:cs typeface="+mn-cs"/>
          </a:endParaRPr>
        </a:p>
        <a:p>
          <a:r>
            <a:rPr lang="en-AU" sz="1100" b="0" i="0" baseline="0">
              <a:solidFill>
                <a:schemeClr val="dk1"/>
              </a:solidFill>
              <a:effectLst/>
              <a:latin typeface="+mn-lt"/>
              <a:ea typeface="+mn-ea"/>
              <a:cs typeface="+mn-cs"/>
            </a:rPr>
            <a:t>	 </a:t>
          </a:r>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pg.unimelb.edu.au/pcp/internal/ssc-tables/Permanent_Salary_Calcula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on-cost table"/>
      <sheetName val="Help Documentation"/>
      <sheetName val="Table "/>
      <sheetName val="Sheet1"/>
      <sheetName val="names"/>
    </sheetNames>
    <sheetDataSet>
      <sheetData sheetId="0"/>
      <sheetData sheetId="1"/>
      <sheetData sheetId="2"/>
      <sheetData sheetId="3">
        <row r="1">
          <cell r="A1" t="str">
            <v>HEW 1.1</v>
          </cell>
        </row>
        <row r="2">
          <cell r="A2" t="str">
            <v>HEW 1.2</v>
          </cell>
        </row>
        <row r="3">
          <cell r="A3" t="str">
            <v>HEW 1.3</v>
          </cell>
        </row>
        <row r="4">
          <cell r="A4" t="str">
            <v>HEW 2.1</v>
          </cell>
        </row>
        <row r="5">
          <cell r="A5" t="str">
            <v>HEW 2.2</v>
          </cell>
        </row>
        <row r="6">
          <cell r="A6" t="str">
            <v>HEW 2.3</v>
          </cell>
        </row>
        <row r="7">
          <cell r="A7" t="str">
            <v>HEW 3.1</v>
          </cell>
        </row>
        <row r="8">
          <cell r="A8" t="str">
            <v>HEW 3.2</v>
          </cell>
        </row>
        <row r="9">
          <cell r="A9" t="str">
            <v>HEW 3.3</v>
          </cell>
        </row>
        <row r="10">
          <cell r="A10" t="str">
            <v>HEW 3.4</v>
          </cell>
        </row>
        <row r="11">
          <cell r="A11" t="str">
            <v>HEW 3.5</v>
          </cell>
        </row>
        <row r="12">
          <cell r="A12" t="str">
            <v>HEW 3.6</v>
          </cell>
        </row>
        <row r="13">
          <cell r="A13" t="str">
            <v>HEW 4.1</v>
          </cell>
        </row>
        <row r="14">
          <cell r="A14" t="str">
            <v>HEW 4.2</v>
          </cell>
        </row>
        <row r="15">
          <cell r="A15" t="str">
            <v>HEW 4.3</v>
          </cell>
        </row>
        <row r="16">
          <cell r="A16" t="str">
            <v>HEW 4.4</v>
          </cell>
        </row>
        <row r="17">
          <cell r="A17" t="str">
            <v>HEW 5.1</v>
          </cell>
        </row>
        <row r="18">
          <cell r="A18" t="str">
            <v>HEW 5.2</v>
          </cell>
        </row>
        <row r="19">
          <cell r="A19" t="str">
            <v>HEW 5.3</v>
          </cell>
        </row>
        <row r="20">
          <cell r="A20" t="str">
            <v>HEW 5.4</v>
          </cell>
        </row>
        <row r="21">
          <cell r="A21" t="str">
            <v>HEW 5.5</v>
          </cell>
        </row>
        <row r="22">
          <cell r="A22" t="str">
            <v>HEW 5.6</v>
          </cell>
        </row>
        <row r="23">
          <cell r="A23" t="str">
            <v>HEW 5.7</v>
          </cell>
        </row>
        <row r="24">
          <cell r="A24" t="str">
            <v>HEW 5.8</v>
          </cell>
        </row>
        <row r="25">
          <cell r="A25" t="str">
            <v>HEW 6.1</v>
          </cell>
        </row>
        <row r="26">
          <cell r="A26" t="str">
            <v>HEW 6.2</v>
          </cell>
        </row>
        <row r="27">
          <cell r="A27" t="str">
            <v>HEW 6.3</v>
          </cell>
        </row>
        <row r="28">
          <cell r="A28" t="str">
            <v>HEW 6.4</v>
          </cell>
        </row>
        <row r="29">
          <cell r="A29" t="str">
            <v>HEW 6.5</v>
          </cell>
        </row>
        <row r="30">
          <cell r="A30" t="str">
            <v>HEW 7.1</v>
          </cell>
        </row>
        <row r="31">
          <cell r="A31" t="str">
            <v>HEW 7.2</v>
          </cell>
        </row>
        <row r="32">
          <cell r="A32" t="str">
            <v>HEW 7.3</v>
          </cell>
        </row>
        <row r="33">
          <cell r="A33" t="str">
            <v>HEW 7.4</v>
          </cell>
        </row>
        <row r="34">
          <cell r="A34" t="str">
            <v>HEW 7.5</v>
          </cell>
        </row>
        <row r="35">
          <cell r="A35" t="str">
            <v>HEW 8.1</v>
          </cell>
        </row>
        <row r="36">
          <cell r="A36" t="str">
            <v>HEW 8.2</v>
          </cell>
        </row>
        <row r="37">
          <cell r="A37" t="str">
            <v>HEW 8.3</v>
          </cell>
        </row>
        <row r="38">
          <cell r="A38" t="str">
            <v>HEW 8.4</v>
          </cell>
        </row>
        <row r="39">
          <cell r="A39" t="str">
            <v>HEW 8.5</v>
          </cell>
        </row>
        <row r="40">
          <cell r="A40" t="str">
            <v>HEW 9.1</v>
          </cell>
        </row>
        <row r="41">
          <cell r="A41" t="str">
            <v>HEW 9.2</v>
          </cell>
        </row>
        <row r="42">
          <cell r="A42" t="str">
            <v>HEW 9.3</v>
          </cell>
        </row>
        <row r="43">
          <cell r="A43" t="str">
            <v>HEW 10</v>
          </cell>
        </row>
        <row r="44">
          <cell r="A44" t="str">
            <v>HEW 10.A</v>
          </cell>
        </row>
        <row r="45">
          <cell r="A45" t="str">
            <v>HEW 10.B</v>
          </cell>
        </row>
        <row r="46">
          <cell r="A46" t="str">
            <v>HEW 10.C</v>
          </cell>
        </row>
        <row r="47">
          <cell r="A47" t="str">
            <v>HEW 10.D</v>
          </cell>
        </row>
        <row r="48">
          <cell r="A48" t="str">
            <v>HEW 10.E</v>
          </cell>
        </row>
        <row r="49">
          <cell r="A49" t="str">
            <v>HEW 1.1 Trainee</v>
          </cell>
        </row>
        <row r="50">
          <cell r="A50" t="str">
            <v>HEW 1.2 Trainee</v>
          </cell>
        </row>
        <row r="51">
          <cell r="A51" t="str">
            <v>HEW 2.1 Trainee</v>
          </cell>
        </row>
        <row r="52">
          <cell r="A52" t="str">
            <v>HEW 2.2 Trainee</v>
          </cell>
        </row>
        <row r="53">
          <cell r="A53" t="str">
            <v>HEW 3.1 Trainee</v>
          </cell>
        </row>
        <row r="54">
          <cell r="A54" t="str">
            <v>HEW 3.2 Trainee</v>
          </cell>
        </row>
        <row r="55">
          <cell r="A55" t="str">
            <v>HEW 3.1 Apprentice</v>
          </cell>
        </row>
        <row r="56">
          <cell r="A56" t="str">
            <v>HEW 3.2 Apprentice</v>
          </cell>
        </row>
        <row r="57">
          <cell r="A57" t="str">
            <v>HEW 3.3 Apprentice</v>
          </cell>
        </row>
        <row r="58">
          <cell r="A58" t="str">
            <v>HEW 3.4 Apprentice</v>
          </cell>
        </row>
        <row r="59">
          <cell r="A59" t="str">
            <v>HEW 4.1 Apprentice</v>
          </cell>
        </row>
        <row r="60">
          <cell r="A60" t="str">
            <v>HEW 4.2 Apprentice</v>
          </cell>
        </row>
        <row r="61">
          <cell r="A61" t="str">
            <v>HEW 4.3 Apprentice</v>
          </cell>
        </row>
        <row r="62">
          <cell r="A62" t="str">
            <v>HEW 4.4 Apprentice</v>
          </cell>
        </row>
        <row r="63">
          <cell r="A63" t="str">
            <v>Lvl A.1</v>
          </cell>
        </row>
        <row r="64">
          <cell r="A64" t="str">
            <v>Lvl A.2</v>
          </cell>
        </row>
        <row r="65">
          <cell r="A65" t="str">
            <v>Lvl A.3</v>
          </cell>
        </row>
        <row r="66">
          <cell r="A66" t="str">
            <v>Lvl A.4</v>
          </cell>
        </row>
        <row r="67">
          <cell r="A67" t="str">
            <v>Lvl A.5</v>
          </cell>
        </row>
        <row r="68">
          <cell r="A68" t="str">
            <v>Lvl A.6</v>
          </cell>
        </row>
        <row r="69">
          <cell r="A69" t="str">
            <v>Lvl A.7</v>
          </cell>
        </row>
        <row r="70">
          <cell r="A70" t="str">
            <v>Lvl A.8</v>
          </cell>
        </row>
        <row r="71">
          <cell r="A71" t="str">
            <v>Lvl B.1</v>
          </cell>
        </row>
        <row r="72">
          <cell r="A72" t="str">
            <v>Lvl B.2</v>
          </cell>
        </row>
        <row r="73">
          <cell r="A73" t="str">
            <v>Lvl B.3</v>
          </cell>
        </row>
        <row r="74">
          <cell r="A74" t="str">
            <v>Lvl B.4</v>
          </cell>
        </row>
        <row r="75">
          <cell r="A75" t="str">
            <v>Lvl B.5</v>
          </cell>
        </row>
        <row r="76">
          <cell r="A76" t="str">
            <v>Lvl B.6</v>
          </cell>
        </row>
        <row r="77">
          <cell r="A77" t="str">
            <v>Lvl C.1</v>
          </cell>
        </row>
        <row r="78">
          <cell r="A78" t="str">
            <v>Lvl C.2</v>
          </cell>
        </row>
        <row r="79">
          <cell r="A79" t="str">
            <v>Lvl C.3</v>
          </cell>
        </row>
        <row r="80">
          <cell r="A80" t="str">
            <v>Lvl C.4</v>
          </cell>
        </row>
        <row r="81">
          <cell r="A81" t="str">
            <v>Lvl C.5</v>
          </cell>
        </row>
        <row r="82">
          <cell r="A82" t="str">
            <v>Lvl C.6</v>
          </cell>
        </row>
        <row r="83">
          <cell r="A83" t="str">
            <v>Lvl D.1</v>
          </cell>
        </row>
        <row r="84">
          <cell r="A84" t="str">
            <v>Lvl D.2</v>
          </cell>
        </row>
        <row r="85">
          <cell r="A85" t="str">
            <v>Lvl D.3</v>
          </cell>
        </row>
        <row r="86">
          <cell r="A86" t="str">
            <v>Lvl D.4</v>
          </cell>
        </row>
        <row r="87">
          <cell r="A87" t="str">
            <v>Lvl E.1</v>
          </cell>
        </row>
        <row r="88">
          <cell r="A88" t="str">
            <v xml:space="preserve">Lvl E.2 </v>
          </cell>
        </row>
        <row r="89">
          <cell r="A89" t="str">
            <v>RA Gr1.1</v>
          </cell>
        </row>
        <row r="90">
          <cell r="A90" t="str">
            <v>RA Gr1.2</v>
          </cell>
        </row>
        <row r="91">
          <cell r="A91" t="str">
            <v>RA Gr1.3</v>
          </cell>
        </row>
        <row r="92">
          <cell r="A92" t="str">
            <v>Lvl A.1 RA Gr2</v>
          </cell>
        </row>
        <row r="93">
          <cell r="A93" t="str">
            <v>Lvl A.2 RA Gr2</v>
          </cell>
        </row>
        <row r="94">
          <cell r="A94" t="str">
            <v>Lvl A.3 RA Gr2</v>
          </cell>
        </row>
        <row r="95">
          <cell r="A95" t="str">
            <v>Lvl A.4 RA Gr2</v>
          </cell>
        </row>
        <row r="96">
          <cell r="A96" t="str">
            <v>Lvl A.5 RA Gr2</v>
          </cell>
        </row>
        <row r="97">
          <cell r="A97" t="str">
            <v>Lvl A.6 RA Gr2</v>
          </cell>
        </row>
        <row r="98">
          <cell r="A98" t="str">
            <v>Lvl A.7 RA Gr2</v>
          </cell>
        </row>
        <row r="99">
          <cell r="A99" t="str">
            <v>Lvl A.8 RA Gr2</v>
          </cell>
        </row>
        <row r="100">
          <cell r="A100" t="str">
            <v>Lvl A.1 RFELL1</v>
          </cell>
        </row>
        <row r="101">
          <cell r="A101" t="str">
            <v>Lvl A.2 RFELL1</v>
          </cell>
        </row>
        <row r="102">
          <cell r="A102" t="str">
            <v>Lvl A.3 RFELL1</v>
          </cell>
        </row>
        <row r="103">
          <cell r="A103" t="str">
            <v>Lvl A.4 RFELL1</v>
          </cell>
        </row>
        <row r="104">
          <cell r="A104" t="str">
            <v>Lvl A.5 RFELL1</v>
          </cell>
        </row>
        <row r="105">
          <cell r="A105" t="str">
            <v>Lvl A.6 RFELL1</v>
          </cell>
        </row>
        <row r="106">
          <cell r="A106" t="str">
            <v>Lvl A.7 RFELL1</v>
          </cell>
        </row>
        <row r="107">
          <cell r="A107" t="str">
            <v>Lvl A.8 RFELL1</v>
          </cell>
        </row>
        <row r="108">
          <cell r="A108" t="str">
            <v>Lvl B.1 RFELL2</v>
          </cell>
        </row>
        <row r="109">
          <cell r="A109" t="str">
            <v>Lvl B.2 RFELL2</v>
          </cell>
        </row>
        <row r="110">
          <cell r="A110" t="str">
            <v>Lvl B.3 RFELL2</v>
          </cell>
        </row>
        <row r="111">
          <cell r="A111" t="str">
            <v>Lvl B.4 RFELL2</v>
          </cell>
        </row>
        <row r="112">
          <cell r="A112" t="str">
            <v>Lvl B.5 RFELL2</v>
          </cell>
        </row>
        <row r="113">
          <cell r="A113" t="str">
            <v>Lvl B.6 RFELL2</v>
          </cell>
        </row>
        <row r="114">
          <cell r="A114" t="str">
            <v>Lvl C.1 Snr RFELL</v>
          </cell>
        </row>
        <row r="115">
          <cell r="A115" t="str">
            <v>Lvl C.2 Snr RFELL</v>
          </cell>
        </row>
        <row r="116">
          <cell r="A116" t="str">
            <v>Lvl C.3 Snr RFELL</v>
          </cell>
        </row>
        <row r="117">
          <cell r="A117" t="str">
            <v>Lvl C.4 Snr RFELL</v>
          </cell>
        </row>
        <row r="118">
          <cell r="A118" t="str">
            <v>Lvl C.5 Snr RFELL</v>
          </cell>
        </row>
        <row r="119">
          <cell r="A119" t="str">
            <v>Lvl C.6 Snr RFELL</v>
          </cell>
        </row>
        <row r="120">
          <cell r="A120" t="str">
            <v>VET 1.1 Intern</v>
          </cell>
        </row>
        <row r="121">
          <cell r="A121" t="str">
            <v>VET 1.2 Intern</v>
          </cell>
        </row>
        <row r="122">
          <cell r="A122" t="str">
            <v>VET 1.3 Intern</v>
          </cell>
        </row>
        <row r="123">
          <cell r="A123" t="str">
            <v>VET 1.1 Resident</v>
          </cell>
        </row>
        <row r="124">
          <cell r="A124" t="str">
            <v>VET 1.2 Resident</v>
          </cell>
        </row>
        <row r="125">
          <cell r="A125" t="str">
            <v>VET 1.1 Registrar</v>
          </cell>
        </row>
        <row r="126">
          <cell r="A126" t="str">
            <v>VET 1.2 Registrar</v>
          </cell>
        </row>
        <row r="127">
          <cell r="A127" t="str">
            <v>VET 1.3 Registrar</v>
          </cell>
        </row>
        <row r="128">
          <cell r="A128" t="str">
            <v>VET 1.4 Registrar</v>
          </cell>
        </row>
        <row r="129">
          <cell r="A129" t="str">
            <v>VET 1.5 Registrar</v>
          </cell>
        </row>
        <row r="130">
          <cell r="A130" t="str">
            <v>VET 1.6 Registrar</v>
          </cell>
        </row>
        <row r="131">
          <cell r="A131" t="str">
            <v>VET 1.1 Snr Registrar</v>
          </cell>
        </row>
        <row r="132">
          <cell r="A132" t="str">
            <v>VET 1.2 Snr Registrar</v>
          </cell>
        </row>
        <row r="133">
          <cell r="A133" t="str">
            <v>VET 1.3 Snr Registrar</v>
          </cell>
        </row>
        <row r="134">
          <cell r="A134" t="str">
            <v>VET 1.4 Snr Registrar</v>
          </cell>
        </row>
        <row r="135">
          <cell r="A135" t="str">
            <v>VET 1.5 Snr Registrar</v>
          </cell>
        </row>
        <row r="136">
          <cell r="A136" t="str">
            <v>VET 1.6 Snr Registrar</v>
          </cell>
        </row>
        <row r="137">
          <cell r="A137" t="str">
            <v>VET 1.7 Snr Registrar</v>
          </cell>
        </row>
        <row r="138">
          <cell r="A138" t="str">
            <v>Lvl D.1 Clin</v>
          </cell>
        </row>
        <row r="139">
          <cell r="A139" t="str">
            <v>Lvl D.2 Clin</v>
          </cell>
        </row>
        <row r="140">
          <cell r="A140" t="str">
            <v>Lvl D.3 Clin</v>
          </cell>
        </row>
        <row r="141">
          <cell r="A141" t="str">
            <v>Lvl A.1 Tutor</v>
          </cell>
        </row>
        <row r="142">
          <cell r="A142" t="str">
            <v>Lvl A.2 Tutor</v>
          </cell>
        </row>
        <row r="143">
          <cell r="A143" t="str">
            <v>Lvl A.3 Tutor</v>
          </cell>
        </row>
        <row r="144">
          <cell r="A144" t="str">
            <v>Lvl A.4 Tutor</v>
          </cell>
        </row>
        <row r="145">
          <cell r="A145" t="str">
            <v>Lvl A.5 Tutor</v>
          </cell>
        </row>
        <row r="146">
          <cell r="A146" t="str">
            <v>Lvl A.6 Tutor</v>
          </cell>
        </row>
        <row r="147">
          <cell r="A147" t="str">
            <v>Lvl A.7 Tutor</v>
          </cell>
        </row>
        <row r="148">
          <cell r="A148" t="str">
            <v>Lvl A.8 Tutor</v>
          </cell>
        </row>
        <row r="149">
          <cell r="A149" t="str">
            <v>Lvl B.1 Lecturer</v>
          </cell>
        </row>
        <row r="150">
          <cell r="A150" t="str">
            <v>Lvl B.2 Lecturer</v>
          </cell>
        </row>
        <row r="151">
          <cell r="A151" t="str">
            <v>Lvl B.3 Lecturer</v>
          </cell>
        </row>
        <row r="152">
          <cell r="A152" t="str">
            <v>Lvl B.4 Lecturer</v>
          </cell>
        </row>
        <row r="153">
          <cell r="A153" t="str">
            <v>Lvl B.5 Lecturer</v>
          </cell>
        </row>
        <row r="154">
          <cell r="A154" t="str">
            <v>Lvl B.6 Lecturer</v>
          </cell>
        </row>
        <row r="155">
          <cell r="A155" t="str">
            <v>Lvl C.1 Senior Lecturer</v>
          </cell>
        </row>
        <row r="156">
          <cell r="A156" t="str">
            <v>Lvl C.2 Senior Lecturer</v>
          </cell>
        </row>
        <row r="157">
          <cell r="A157" t="str">
            <v>Lvl C.3 Senior Lecturer</v>
          </cell>
        </row>
        <row r="158">
          <cell r="A158" t="str">
            <v>Lvl C.4 Senior Lecturer</v>
          </cell>
        </row>
        <row r="159">
          <cell r="A159" t="str">
            <v>Lvl C.5 Senior Lecturer</v>
          </cell>
        </row>
        <row r="160">
          <cell r="A160" t="str">
            <v>Lvl C.6 Senior Lecturer</v>
          </cell>
        </row>
        <row r="161">
          <cell r="A161" t="str">
            <v>Lvl D.1 Principal Lecturer</v>
          </cell>
        </row>
        <row r="162">
          <cell r="A162" t="str">
            <v>Lvl D.2 Principal Lecturer</v>
          </cell>
        </row>
        <row r="163">
          <cell r="A163" t="str">
            <v>Lvl D.3 Principal Lecturer</v>
          </cell>
        </row>
        <row r="164">
          <cell r="A164" t="str">
            <v>Lvl D.4 Principal Lecturer</v>
          </cell>
        </row>
        <row r="165">
          <cell r="A165" t="str">
            <v>Lvl D.1 Principal RFELL</v>
          </cell>
        </row>
        <row r="166">
          <cell r="A166" t="str">
            <v>Lvl D.2 Principal RFELL</v>
          </cell>
        </row>
        <row r="167">
          <cell r="A167" t="str">
            <v>Lvl D.3 Principal RFELL</v>
          </cell>
        </row>
        <row r="168">
          <cell r="A168" t="str">
            <v>Lvl D.4 Principal RFELL</v>
          </cell>
        </row>
        <row r="169">
          <cell r="A169" t="str">
            <v>Lvl D.1 Reader</v>
          </cell>
        </row>
        <row r="170">
          <cell r="A170" t="str">
            <v>Lvl D.2 Reader</v>
          </cell>
        </row>
        <row r="171">
          <cell r="A171" t="str">
            <v>Lvl D.3 Reader</v>
          </cell>
        </row>
        <row r="172">
          <cell r="A172" t="str">
            <v>Lvl D.4 Reader</v>
          </cell>
        </row>
        <row r="173">
          <cell r="A173" t="str">
            <v>Lvl D.1 Assoc PROF</v>
          </cell>
        </row>
        <row r="174">
          <cell r="A174" t="str">
            <v>Lvl D.2 Assoc PROF</v>
          </cell>
        </row>
        <row r="175">
          <cell r="A175" t="str">
            <v>Lvl D.3 Assoc PROF</v>
          </cell>
        </row>
        <row r="176">
          <cell r="A176" t="str">
            <v>Lvl D.4 Assoc PROF</v>
          </cell>
        </row>
        <row r="177">
          <cell r="A177" t="str">
            <v>Lvl E.1 PFELL</v>
          </cell>
        </row>
        <row r="178">
          <cell r="A178" t="str">
            <v>Lvl E.1 PROF</v>
          </cell>
        </row>
        <row r="179">
          <cell r="A179" t="str">
            <v>Lvl E.2 PROF</v>
          </cell>
        </row>
        <row r="180">
          <cell r="A180" t="str">
            <v>Lvl A.6 ARC POST DOC RF</v>
          </cell>
        </row>
        <row r="181">
          <cell r="A181" t="str">
            <v>Lvl A.7 ARC POST DOC RF</v>
          </cell>
        </row>
        <row r="182">
          <cell r="A182" t="str">
            <v>Lvl A.8 ARC POST DOC RF</v>
          </cell>
        </row>
        <row r="183">
          <cell r="A183" t="str">
            <v>Lvl B.1 ARC AUST RF</v>
          </cell>
        </row>
        <row r="184">
          <cell r="A184" t="str">
            <v>Lvl B.2 ARC AUST RF</v>
          </cell>
        </row>
        <row r="185">
          <cell r="A185" t="str">
            <v>Lvl B.3 ARC AUST RF</v>
          </cell>
        </row>
        <row r="186">
          <cell r="A186" t="str">
            <v>Lvl B.4 ARC AUST RF</v>
          </cell>
        </row>
        <row r="187">
          <cell r="A187" t="str">
            <v>Lvl B.5 ARC AUST RF</v>
          </cell>
        </row>
        <row r="188">
          <cell r="A188" t="str">
            <v>Lvl B.6 ARC AUST RF</v>
          </cell>
        </row>
        <row r="189">
          <cell r="A189" t="str">
            <v>Lvl B.3 ARC FELL QE2</v>
          </cell>
        </row>
        <row r="190">
          <cell r="A190" t="str">
            <v>Lvl B.4 ARC FELL QE2</v>
          </cell>
        </row>
        <row r="191">
          <cell r="A191" t="str">
            <v>Lvl B.5 ARC FELL QE2</v>
          </cell>
        </row>
        <row r="192">
          <cell r="A192" t="str">
            <v>Lvl B.6 ARC FELL QE2</v>
          </cell>
        </row>
        <row r="193">
          <cell r="A193" t="str">
            <v>Lvl C.1 ARC FELL QE2</v>
          </cell>
        </row>
        <row r="194">
          <cell r="A194" t="str">
            <v>Lvl C.2 ARC FELL QE2</v>
          </cell>
        </row>
        <row r="195">
          <cell r="A195" t="str">
            <v>Lvl C.3 ARC FELL QE2</v>
          </cell>
        </row>
        <row r="196">
          <cell r="A196" t="str">
            <v>Lvl C.4 ARC FELL QE2</v>
          </cell>
        </row>
        <row r="197">
          <cell r="A197" t="str">
            <v>Lvl C.5 ARC FELL QE2</v>
          </cell>
        </row>
        <row r="198">
          <cell r="A198" t="str">
            <v>Lvl C.6 ARC FELL QE2</v>
          </cell>
        </row>
        <row r="199">
          <cell r="A199" t="str">
            <v>Lvl C.1 ARC SNR RF 1 SNR LECT</v>
          </cell>
        </row>
        <row r="200">
          <cell r="A200" t="str">
            <v>Lvl C.2 ARC SNR RF 1 SNR LECT</v>
          </cell>
        </row>
        <row r="201">
          <cell r="A201" t="str">
            <v>Lvl C.3 ARC SNR RF 1 SNR LECT</v>
          </cell>
        </row>
        <row r="202">
          <cell r="A202" t="str">
            <v>Lvl C.4 ARC SNR RF 1 SNR LECT</v>
          </cell>
        </row>
        <row r="203">
          <cell r="A203" t="str">
            <v>Lvl C.5 ARC SNR RF 1 SNR LECT</v>
          </cell>
        </row>
        <row r="204">
          <cell r="A204" t="str">
            <v>Lvl C.6 ARC SNR RF 1 SNR LECT</v>
          </cell>
        </row>
        <row r="205">
          <cell r="A205" t="str">
            <v>Lvl D.1 ARC SNR RF ASSOC PROF</v>
          </cell>
        </row>
        <row r="206">
          <cell r="A206" t="str">
            <v>Lvl D.2 ARC SNR RF ASSOC PROF</v>
          </cell>
        </row>
        <row r="207">
          <cell r="A207" t="str">
            <v>Lvl D.3 ARC SNR RF ASSOC PROF</v>
          </cell>
        </row>
        <row r="208">
          <cell r="A208" t="str">
            <v>Lvl D.4 ARC SNR RF ASSOC PROF</v>
          </cell>
        </row>
        <row r="209">
          <cell r="A209" t="str">
            <v>Lvl E ARC SNR RF PROFSL</v>
          </cell>
        </row>
        <row r="210">
          <cell r="A210" t="str">
            <v>Lvl A.1 NH&amp;MRC RA</v>
          </cell>
        </row>
        <row r="211">
          <cell r="A211" t="str">
            <v>Lvl A.2 NH&amp;MRC RA</v>
          </cell>
        </row>
        <row r="212">
          <cell r="A212" t="str">
            <v>Lvl A.3 NH&amp;MRC RA</v>
          </cell>
        </row>
        <row r="213">
          <cell r="A213" t="str">
            <v>Lvl A.4 NH&amp;MRC RA</v>
          </cell>
        </row>
        <row r="214">
          <cell r="A214" t="str">
            <v>Lvl A.5 NH&amp;MRC RA</v>
          </cell>
        </row>
        <row r="215">
          <cell r="A215" t="str">
            <v>Lvl A.6 NH&amp;MRC RA</v>
          </cell>
        </row>
        <row r="216">
          <cell r="A216" t="str">
            <v>Lvl A.7 NH&amp;MRC RA</v>
          </cell>
        </row>
        <row r="217">
          <cell r="A217" t="str">
            <v>Lvl A.8 NH&amp;MRC RA</v>
          </cell>
        </row>
        <row r="218">
          <cell r="A218" t="str">
            <v>Lvl A.6 NH&amp;MRC RO</v>
          </cell>
        </row>
        <row r="219">
          <cell r="A219" t="str">
            <v>Lvl A.7 NH&amp;MRC RO</v>
          </cell>
        </row>
        <row r="220">
          <cell r="A220" t="str">
            <v>Lvl A.8 NH&amp;MRC RO</v>
          </cell>
        </row>
        <row r="221">
          <cell r="A221" t="str">
            <v>Lvl B.1 NH&amp;MRC SNR RO</v>
          </cell>
        </row>
        <row r="222">
          <cell r="A222" t="str">
            <v>Lvl B.2 NH&amp;MRC SNR RO</v>
          </cell>
        </row>
        <row r="223">
          <cell r="A223" t="str">
            <v>Lvl B.3 NH&amp;MRC SNR RO</v>
          </cell>
        </row>
        <row r="224">
          <cell r="A224" t="str">
            <v>Lvl B.4 NH&amp;MRC SNR RO</v>
          </cell>
        </row>
        <row r="225">
          <cell r="A225" t="str">
            <v>Lvl B.5 NH&amp;MRC SNR RO</v>
          </cell>
        </row>
        <row r="226">
          <cell r="A226" t="str">
            <v>Lvl B.6 NH&amp;MRC SNR RO</v>
          </cell>
        </row>
        <row r="227">
          <cell r="A227" t="str">
            <v>Lvl B.4 NH&amp;MRC SNR RF</v>
          </cell>
        </row>
        <row r="228">
          <cell r="A228" t="str">
            <v>Lvl B.5 NH&amp;MRC SNR RF</v>
          </cell>
        </row>
        <row r="229">
          <cell r="A229" t="str">
            <v>Lvl B.6 NH&amp;MRC SNR RF</v>
          </cell>
        </row>
        <row r="230">
          <cell r="A230" t="str">
            <v>Lvl C.1 NH&amp;MRC SNR RF</v>
          </cell>
        </row>
        <row r="231">
          <cell r="A231" t="str">
            <v>Lvl C.2 NH&amp;MRC SNR RF</v>
          </cell>
        </row>
        <row r="232">
          <cell r="A232" t="str">
            <v>Lvl C.3 NH&amp;MRC SNR RF</v>
          </cell>
        </row>
        <row r="233">
          <cell r="A233" t="str">
            <v>Lvl C.4 NH&amp;MRC SNR RF</v>
          </cell>
        </row>
        <row r="234">
          <cell r="A234" t="str">
            <v>Lvl C.5 NH&amp;MRC SNR RF</v>
          </cell>
        </row>
        <row r="235">
          <cell r="A235" t="str">
            <v>Lvl C.6 NH&amp;MRC SNR RF</v>
          </cell>
        </row>
        <row r="236">
          <cell r="A236" t="str">
            <v>Lvl D.1 NH&amp;MRC PRIN RF</v>
          </cell>
        </row>
        <row r="237">
          <cell r="A237" t="str">
            <v>Lvl D.2 NH&amp;MRC PRIN RF</v>
          </cell>
        </row>
        <row r="238">
          <cell r="A238" t="str">
            <v>Lvl D.3 NH&amp;MRC PRIN RF</v>
          </cell>
        </row>
        <row r="239">
          <cell r="A239" t="str">
            <v>Lvl D.4 NH&amp;MRC PRIN RF</v>
          </cell>
        </row>
        <row r="240">
          <cell r="A240" t="str">
            <v>Lvl E NH&amp;MRC SNR PRIN RF</v>
          </cell>
        </row>
      </sheetData>
      <sheetData sheetId="4">
        <row r="6">
          <cell r="B6" t="str">
            <v>DBD/AS2 (17%)</v>
          </cell>
        </row>
        <row r="7">
          <cell r="B7" t="str">
            <v>AS1 (9%)</v>
          </cell>
        </row>
        <row r="8">
          <cell r="B8" t="str">
            <v>SGC &amp; APP (9%)</v>
          </cell>
        </row>
        <row r="12">
          <cell r="B12" t="str">
            <v>0.50%</v>
          </cell>
        </row>
        <row r="13">
          <cell r="B13" t="str">
            <v>0.50%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tabSelected="1" topLeftCell="A3" workbookViewId="0">
      <selection activeCell="A19" sqref="A19"/>
    </sheetView>
  </sheetViews>
  <sheetFormatPr defaultColWidth="11.42578125" defaultRowHeight="12.75" x14ac:dyDescent="0.2"/>
  <cols>
    <col min="1" max="1" width="58" style="1" customWidth="1"/>
    <col min="2" max="2" width="27.28515625" style="1" customWidth="1"/>
    <col min="3" max="3" width="17.140625" style="1" customWidth="1"/>
    <col min="4" max="4" width="14.5703125" style="1" customWidth="1"/>
    <col min="5" max="5" width="15.28515625" style="1" customWidth="1"/>
    <col min="6" max="6" width="1.7109375" style="1" customWidth="1"/>
    <col min="7" max="16384" width="11.42578125" style="1"/>
  </cols>
  <sheetData>
    <row r="1" spans="1:12" ht="38.65" customHeight="1" x14ac:dyDescent="0.5">
      <c r="A1" s="33" t="s">
        <v>23</v>
      </c>
      <c r="B1" s="2"/>
      <c r="C1" s="2"/>
      <c r="D1" s="2"/>
      <c r="E1" s="2"/>
      <c r="F1" s="2"/>
    </row>
    <row r="2" spans="1:12" ht="99" customHeight="1" x14ac:dyDescent="0.5">
      <c r="A2" s="33"/>
      <c r="B2" s="2"/>
      <c r="C2" s="2"/>
      <c r="D2" s="2"/>
      <c r="E2" s="2"/>
      <c r="F2" s="2"/>
    </row>
    <row r="3" spans="1:12" s="8" customFormat="1" ht="18.399999999999999" customHeight="1" x14ac:dyDescent="0.25">
      <c r="A3" s="9" t="s">
        <v>24</v>
      </c>
      <c r="B3" s="10"/>
      <c r="C3" s="11">
        <f>C14</f>
        <v>0</v>
      </c>
      <c r="D3" s="34"/>
      <c r="E3" s="34"/>
      <c r="F3" s="34"/>
    </row>
    <row r="4" spans="1:12" s="8" customFormat="1" ht="20.65" customHeight="1" x14ac:dyDescent="0.25">
      <c r="A4" s="12" t="s">
        <v>19</v>
      </c>
      <c r="B4" s="13"/>
      <c r="C4" s="14">
        <f>D14</f>
        <v>0</v>
      </c>
      <c r="D4" s="34"/>
      <c r="E4" s="34"/>
      <c r="F4" s="34"/>
    </row>
    <row r="5" spans="1:12" s="8" customFormat="1" ht="16.149999999999999" customHeight="1" thickBot="1" x14ac:dyDescent="0.3">
      <c r="A5" s="12" t="s">
        <v>12</v>
      </c>
      <c r="B5" s="13"/>
      <c r="C5" s="14">
        <f>E14</f>
        <v>0</v>
      </c>
      <c r="D5" s="34"/>
      <c r="E5" s="34"/>
      <c r="F5" s="34"/>
    </row>
    <row r="6" spans="1:12" s="8" customFormat="1" ht="16.149999999999999" customHeight="1" x14ac:dyDescent="0.25">
      <c r="A6" s="15" t="s">
        <v>20</v>
      </c>
      <c r="B6" s="16"/>
      <c r="C6" s="17">
        <f>C3+C4+C5</f>
        <v>0</v>
      </c>
      <c r="D6" s="34"/>
      <c r="E6" s="34"/>
      <c r="F6" s="34"/>
    </row>
    <row r="7" spans="1:12" s="8" customFormat="1" ht="16.899999999999999" customHeight="1" x14ac:dyDescent="0.25">
      <c r="A7" s="23" t="s">
        <v>17</v>
      </c>
      <c r="B7" s="35"/>
      <c r="C7" s="20">
        <f>C54+D54</f>
        <v>0</v>
      </c>
      <c r="D7" s="34"/>
      <c r="E7" s="34"/>
      <c r="F7" s="34"/>
    </row>
    <row r="8" spans="1:12" ht="85.5" customHeight="1" x14ac:dyDescent="0.2">
      <c r="A8" s="2"/>
      <c r="B8" s="2"/>
      <c r="C8" s="36"/>
      <c r="D8" s="36"/>
      <c r="E8" s="36"/>
      <c r="F8" s="36"/>
    </row>
    <row r="9" spans="1:12" ht="15" customHeight="1" x14ac:dyDescent="0.2">
      <c r="A9" s="2"/>
      <c r="B9" s="2"/>
      <c r="C9" s="36"/>
      <c r="D9" s="36"/>
      <c r="E9" s="36"/>
      <c r="F9" s="36"/>
    </row>
    <row r="10" spans="1:12" ht="27.75" customHeight="1" x14ac:dyDescent="0.2">
      <c r="A10" s="2"/>
      <c r="B10" s="2"/>
      <c r="C10" s="36" t="s">
        <v>9</v>
      </c>
      <c r="D10" s="36"/>
      <c r="E10" s="36"/>
      <c r="F10" s="24"/>
    </row>
    <row r="11" spans="1:12" ht="16.149999999999999" customHeight="1" x14ac:dyDescent="0.2">
      <c r="A11" s="46" t="s">
        <v>27</v>
      </c>
      <c r="B11" s="2"/>
      <c r="C11" s="60" t="s">
        <v>16</v>
      </c>
      <c r="D11" s="61"/>
      <c r="E11" s="62"/>
      <c r="F11" s="25"/>
    </row>
    <row r="12" spans="1:12" ht="30.75" customHeight="1" x14ac:dyDescent="0.2">
      <c r="A12" s="69" t="s">
        <v>0</v>
      </c>
      <c r="B12" s="70"/>
      <c r="C12" s="43" t="s">
        <v>22</v>
      </c>
      <c r="D12" s="63" t="s">
        <v>13</v>
      </c>
      <c r="E12" s="64"/>
      <c r="F12" s="26"/>
    </row>
    <row r="13" spans="1:12" ht="28.15" customHeight="1" x14ac:dyDescent="0.2">
      <c r="A13" s="67"/>
      <c r="B13" s="68"/>
      <c r="C13" s="45" t="s">
        <v>26</v>
      </c>
      <c r="D13" s="44" t="s">
        <v>25</v>
      </c>
      <c r="E13" s="44" t="s">
        <v>6</v>
      </c>
      <c r="F13" s="27"/>
    </row>
    <row r="14" spans="1:12" x14ac:dyDescent="0.2">
      <c r="A14" s="54" t="s">
        <v>2</v>
      </c>
      <c r="B14" s="55"/>
      <c r="C14" s="32">
        <f>C16+C21+C25+C29+C33+C37</f>
        <v>0</v>
      </c>
      <c r="D14" s="32">
        <f>D16+D21+D25+D29+D33+D37</f>
        <v>0</v>
      </c>
      <c r="E14" s="32">
        <f>E16+E21+E25+E29+E33+E37</f>
        <v>0</v>
      </c>
      <c r="F14" s="28"/>
    </row>
    <row r="15" spans="1:12" x14ac:dyDescent="0.2">
      <c r="A15" s="56"/>
      <c r="B15" s="57"/>
      <c r="C15" s="37"/>
      <c r="D15" s="37"/>
      <c r="E15" s="37"/>
      <c r="F15" s="29"/>
    </row>
    <row r="16" spans="1:12" s="3" customFormat="1" ht="12.4" customHeight="1" x14ac:dyDescent="0.2">
      <c r="A16" s="40" t="s">
        <v>14</v>
      </c>
      <c r="B16" s="41" t="s">
        <v>15</v>
      </c>
      <c r="C16" s="42">
        <f>SUM(C17:C20)</f>
        <v>0</v>
      </c>
      <c r="D16" s="42">
        <f>SUM(D17:D20)</f>
        <v>0</v>
      </c>
      <c r="E16" s="42">
        <f>SUM(E17:E20)</f>
        <v>0</v>
      </c>
      <c r="F16" s="30"/>
      <c r="H16" s="1"/>
      <c r="I16" s="1"/>
      <c r="J16" s="1"/>
      <c r="K16" s="1"/>
      <c r="L16" s="1"/>
    </row>
    <row r="17" spans="1:12" s="6" customFormat="1" ht="12.4" customHeight="1" x14ac:dyDescent="0.2">
      <c r="A17" s="7" t="s">
        <v>11</v>
      </c>
      <c r="B17" s="19" t="s">
        <v>10</v>
      </c>
      <c r="C17" s="5"/>
      <c r="D17" s="5"/>
      <c r="E17" s="5"/>
      <c r="F17" s="21"/>
      <c r="H17" s="1"/>
      <c r="I17" s="1"/>
      <c r="J17" s="1"/>
      <c r="K17" s="1"/>
      <c r="L17" s="1"/>
    </row>
    <row r="18" spans="1:12" s="6" customFormat="1" ht="12.4" customHeight="1" x14ac:dyDescent="0.2">
      <c r="A18" s="4"/>
      <c r="B18" s="22"/>
      <c r="C18" s="5"/>
      <c r="D18" s="5"/>
      <c r="E18" s="5"/>
      <c r="F18" s="21"/>
    </row>
    <row r="19" spans="1:12" s="6" customFormat="1" ht="12.4" customHeight="1" x14ac:dyDescent="0.2">
      <c r="A19" s="4"/>
      <c r="B19" s="22"/>
      <c r="C19" s="5"/>
      <c r="D19" s="5"/>
      <c r="E19" s="5"/>
      <c r="F19" s="21"/>
    </row>
    <row r="20" spans="1:12" s="6" customFormat="1" ht="12.4" customHeight="1" x14ac:dyDescent="0.2">
      <c r="A20" s="4"/>
      <c r="B20" s="22"/>
      <c r="C20" s="5"/>
      <c r="D20" s="5"/>
      <c r="E20" s="5"/>
      <c r="F20" s="21"/>
    </row>
    <row r="21" spans="1:12" s="38" customFormat="1" ht="12.4" customHeight="1" x14ac:dyDescent="0.2">
      <c r="A21" s="58" t="s">
        <v>3</v>
      </c>
      <c r="B21" s="59"/>
      <c r="C21" s="42">
        <f>SUM(C22:C24)</f>
        <v>0</v>
      </c>
      <c r="D21" s="42">
        <f>SUM(D22:D24)</f>
        <v>0</v>
      </c>
      <c r="E21" s="42">
        <f>SUM(E22:E24)</f>
        <v>0</v>
      </c>
      <c r="F21" s="30"/>
    </row>
    <row r="22" spans="1:12" ht="12.4" customHeight="1" x14ac:dyDescent="0.2">
      <c r="A22" s="52"/>
      <c r="B22" s="53"/>
      <c r="C22" s="5"/>
      <c r="D22" s="5"/>
      <c r="E22" s="5"/>
      <c r="F22" s="21"/>
    </row>
    <row r="23" spans="1:12" ht="12.4" customHeight="1" x14ac:dyDescent="0.2">
      <c r="A23" s="52"/>
      <c r="B23" s="53"/>
      <c r="C23" s="5"/>
      <c r="D23" s="5"/>
      <c r="E23" s="5"/>
      <c r="F23" s="21"/>
    </row>
    <row r="24" spans="1:12" ht="12.4" customHeight="1" x14ac:dyDescent="0.2">
      <c r="A24" s="52"/>
      <c r="B24" s="53"/>
      <c r="C24" s="5"/>
      <c r="D24" s="5"/>
      <c r="E24" s="5"/>
      <c r="F24" s="21"/>
    </row>
    <row r="25" spans="1:12" s="39" customFormat="1" ht="12.4" customHeight="1" x14ac:dyDescent="0.2">
      <c r="A25" s="58" t="s">
        <v>7</v>
      </c>
      <c r="B25" s="59"/>
      <c r="C25" s="42">
        <f>SUM(C26:C28)</f>
        <v>0</v>
      </c>
      <c r="D25" s="42">
        <f>SUM(D26:D28)</f>
        <v>0</v>
      </c>
      <c r="E25" s="42">
        <f>SUM(E26:E28)</f>
        <v>0</v>
      </c>
      <c r="F25" s="30"/>
    </row>
    <row r="26" spans="1:12" ht="12.4" customHeight="1" x14ac:dyDescent="0.2">
      <c r="A26" s="52"/>
      <c r="B26" s="53"/>
      <c r="C26" s="5"/>
      <c r="D26" s="5"/>
      <c r="E26" s="5"/>
      <c r="F26" s="21"/>
    </row>
    <row r="27" spans="1:12" ht="12.4" customHeight="1" x14ac:dyDescent="0.2">
      <c r="A27" s="52"/>
      <c r="B27" s="53"/>
      <c r="C27" s="5"/>
      <c r="D27" s="5"/>
      <c r="E27" s="5"/>
      <c r="F27" s="21"/>
    </row>
    <row r="28" spans="1:12" ht="12.4" customHeight="1" x14ac:dyDescent="0.2">
      <c r="A28" s="52"/>
      <c r="B28" s="53"/>
      <c r="C28" s="5"/>
      <c r="D28" s="5"/>
      <c r="E28" s="5"/>
      <c r="F28" s="21"/>
    </row>
    <row r="29" spans="1:12" s="2" customFormat="1" ht="12.4" customHeight="1" x14ac:dyDescent="0.2">
      <c r="A29" s="58" t="s">
        <v>4</v>
      </c>
      <c r="B29" s="59"/>
      <c r="C29" s="42">
        <f>SUM(C30:C32)</f>
        <v>0</v>
      </c>
      <c r="D29" s="42">
        <f t="shared" ref="D29:E29" si="0">SUM(D30:D32)</f>
        <v>0</v>
      </c>
      <c r="E29" s="42">
        <f t="shared" si="0"/>
        <v>0</v>
      </c>
      <c r="F29" s="30"/>
    </row>
    <row r="30" spans="1:12" ht="12.4" customHeight="1" x14ac:dyDescent="0.2">
      <c r="A30" s="52"/>
      <c r="B30" s="53"/>
      <c r="C30" s="5"/>
      <c r="D30" s="5"/>
      <c r="E30" s="5"/>
      <c r="F30" s="21"/>
    </row>
    <row r="31" spans="1:12" ht="12.4" customHeight="1" x14ac:dyDescent="0.2">
      <c r="A31" s="52"/>
      <c r="B31" s="53"/>
      <c r="C31" s="5"/>
      <c r="D31" s="5"/>
      <c r="E31" s="5"/>
      <c r="F31" s="21"/>
    </row>
    <row r="32" spans="1:12" ht="12.4" customHeight="1" x14ac:dyDescent="0.2">
      <c r="A32" s="52"/>
      <c r="B32" s="53"/>
      <c r="C32" s="5"/>
      <c r="D32" s="5"/>
      <c r="E32" s="5"/>
      <c r="F32" s="21"/>
    </row>
    <row r="33" spans="1:6" s="2" customFormat="1" ht="12.4" customHeight="1" x14ac:dyDescent="0.2">
      <c r="A33" s="58" t="s">
        <v>8</v>
      </c>
      <c r="B33" s="59"/>
      <c r="C33" s="42">
        <f>SUM(C34:C36)</f>
        <v>0</v>
      </c>
      <c r="D33" s="42">
        <f>SUM(D34:D36)</f>
        <v>0</v>
      </c>
      <c r="E33" s="42">
        <f>SUM(E34:E36)</f>
        <v>0</v>
      </c>
      <c r="F33" s="30"/>
    </row>
    <row r="34" spans="1:6" ht="12.4" customHeight="1" x14ac:dyDescent="0.2">
      <c r="A34" s="65"/>
      <c r="B34" s="66"/>
      <c r="C34" s="5"/>
      <c r="D34" s="5"/>
      <c r="E34" s="5"/>
      <c r="F34" s="21"/>
    </row>
    <row r="35" spans="1:6" ht="12.4" customHeight="1" x14ac:dyDescent="0.2">
      <c r="A35" s="65"/>
      <c r="B35" s="66"/>
      <c r="C35" s="5"/>
      <c r="D35" s="5"/>
      <c r="E35" s="5"/>
      <c r="F35" s="21"/>
    </row>
    <row r="36" spans="1:6" ht="12.4" customHeight="1" x14ac:dyDescent="0.2">
      <c r="A36" s="65"/>
      <c r="B36" s="66"/>
      <c r="C36" s="5"/>
      <c r="D36" s="5"/>
      <c r="E36" s="5"/>
      <c r="F36" s="21"/>
    </row>
    <row r="37" spans="1:6" s="2" customFormat="1" ht="12.4" customHeight="1" x14ac:dyDescent="0.2">
      <c r="A37" s="58" t="s">
        <v>5</v>
      </c>
      <c r="B37" s="59"/>
      <c r="C37" s="42">
        <f t="shared" ref="C37" si="1">SUM(C38:C42)</f>
        <v>0</v>
      </c>
      <c r="D37" s="42">
        <f t="shared" ref="D37:E37" si="2">SUM(D38:D42)</f>
        <v>0</v>
      </c>
      <c r="E37" s="42">
        <f t="shared" si="2"/>
        <v>0</v>
      </c>
      <c r="F37" s="30"/>
    </row>
    <row r="38" spans="1:6" x14ac:dyDescent="0.2">
      <c r="A38" s="50"/>
      <c r="B38" s="51"/>
      <c r="C38" s="5"/>
      <c r="D38" s="5"/>
      <c r="E38" s="5"/>
      <c r="F38" s="21"/>
    </row>
    <row r="39" spans="1:6" x14ac:dyDescent="0.2">
      <c r="A39" s="50"/>
      <c r="B39" s="51"/>
      <c r="C39" s="5"/>
      <c r="D39" s="5"/>
      <c r="E39" s="5"/>
      <c r="F39" s="21"/>
    </row>
    <row r="40" spans="1:6" x14ac:dyDescent="0.2">
      <c r="A40" s="50"/>
      <c r="B40" s="51"/>
      <c r="C40" s="5"/>
      <c r="D40" s="5"/>
      <c r="E40" s="5"/>
      <c r="F40" s="21"/>
    </row>
    <row r="41" spans="1:6" x14ac:dyDescent="0.2">
      <c r="A41" s="50"/>
      <c r="B41" s="51"/>
      <c r="C41" s="5"/>
      <c r="D41" s="5"/>
      <c r="E41" s="5"/>
      <c r="F41" s="21"/>
    </row>
    <row r="42" spans="1:6" x14ac:dyDescent="0.2">
      <c r="A42" s="50"/>
      <c r="B42" s="51"/>
      <c r="C42" s="5"/>
      <c r="D42" s="5"/>
      <c r="E42" s="5"/>
      <c r="F42" s="21"/>
    </row>
    <row r="44" spans="1:6" ht="6.75" customHeight="1" x14ac:dyDescent="0.2">
      <c r="A44" s="21"/>
      <c r="B44" s="21"/>
      <c r="C44" s="21"/>
      <c r="D44" s="21"/>
      <c r="E44" s="21"/>
      <c r="F44" s="21"/>
    </row>
    <row r="45" spans="1:6" ht="22.5" customHeight="1" x14ac:dyDescent="0.3">
      <c r="A45" s="47" t="s">
        <v>18</v>
      </c>
      <c r="B45" s="48"/>
      <c r="C45" s="48"/>
      <c r="D45" s="48"/>
      <c r="E45" s="49"/>
      <c r="F45" s="31"/>
    </row>
    <row r="53" spans="1:4" x14ac:dyDescent="0.2">
      <c r="A53" s="2"/>
      <c r="B53" s="2"/>
      <c r="C53" s="18" t="s">
        <v>1</v>
      </c>
      <c r="D53" s="18" t="s">
        <v>6</v>
      </c>
    </row>
    <row r="54" spans="1:4" x14ac:dyDescent="0.2">
      <c r="A54" s="58" t="s">
        <v>21</v>
      </c>
      <c r="B54" s="59"/>
      <c r="C54" s="42">
        <f t="shared" ref="C54:D54" si="3">SUM(C55:C59)</f>
        <v>0</v>
      </c>
      <c r="D54" s="42">
        <f t="shared" si="3"/>
        <v>0</v>
      </c>
    </row>
    <row r="55" spans="1:4" x14ac:dyDescent="0.2">
      <c r="A55" s="50"/>
      <c r="B55" s="51"/>
      <c r="C55" s="5"/>
      <c r="D55" s="5"/>
    </row>
    <row r="56" spans="1:4" x14ac:dyDescent="0.2">
      <c r="A56" s="50"/>
      <c r="B56" s="51"/>
      <c r="C56" s="5"/>
      <c r="D56" s="5"/>
    </row>
    <row r="57" spans="1:4" x14ac:dyDescent="0.2">
      <c r="A57" s="50"/>
      <c r="B57" s="51"/>
      <c r="C57" s="5"/>
      <c r="D57" s="5"/>
    </row>
    <row r="58" spans="1:4" x14ac:dyDescent="0.2">
      <c r="A58" s="50"/>
      <c r="B58" s="51"/>
      <c r="C58" s="5"/>
      <c r="D58" s="5"/>
    </row>
    <row r="59" spans="1:4" x14ac:dyDescent="0.2">
      <c r="A59" s="50"/>
      <c r="B59" s="51"/>
      <c r="C59" s="5"/>
      <c r="D59" s="5"/>
    </row>
  </sheetData>
  <sheetProtection sheet="1" insertRows="0" selectLockedCells="1"/>
  <mergeCells count="35">
    <mergeCell ref="A59:B59"/>
    <mergeCell ref="A54:B54"/>
    <mergeCell ref="A55:B55"/>
    <mergeCell ref="A56:B56"/>
    <mergeCell ref="A57:B57"/>
    <mergeCell ref="A58:B58"/>
    <mergeCell ref="A38:B38"/>
    <mergeCell ref="A26:B26"/>
    <mergeCell ref="A27:B27"/>
    <mergeCell ref="C11:E11"/>
    <mergeCell ref="D12:E12"/>
    <mergeCell ref="A37:B37"/>
    <mergeCell ref="A33:B33"/>
    <mergeCell ref="A34:B34"/>
    <mergeCell ref="A35:B35"/>
    <mergeCell ref="A36:B36"/>
    <mergeCell ref="A31:B31"/>
    <mergeCell ref="A32:B32"/>
    <mergeCell ref="A13:B13"/>
    <mergeCell ref="A12:B12"/>
    <mergeCell ref="A21:B21"/>
    <mergeCell ref="A22:B22"/>
    <mergeCell ref="A30:B30"/>
    <mergeCell ref="A14:B14"/>
    <mergeCell ref="A15:B15"/>
    <mergeCell ref="A28:B28"/>
    <mergeCell ref="A29:B29"/>
    <mergeCell ref="A23:B23"/>
    <mergeCell ref="A24:B24"/>
    <mergeCell ref="A25:B25"/>
    <mergeCell ref="A45:E45"/>
    <mergeCell ref="A39:B39"/>
    <mergeCell ref="A40:B40"/>
    <mergeCell ref="A41:B41"/>
    <mergeCell ref="A42:B42"/>
  </mergeCells>
  <pageMargins left="0.46000000000000008" right="0.42" top="0.64" bottom="0.75000000000000011" header="0.19" footer="0.30000000000000004"/>
  <pageSetup paperSize="9" scale="60" orientation="landscape" r:id="rId1"/>
  <headerFooter>
    <oddHeader>&amp;CStudy Melbourne Research Partnerships for funding commencing on 15 October 2021
RESEARCH PROJECT BUDGET</oddHeader>
    <oddFooter>&amp;R&amp;P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8" sqref="M28"/>
    </sheetView>
  </sheetViews>
  <sheetFormatPr defaultColWidth="8.7109375" defaultRowHeight="15" x14ac:dyDescent="0.25"/>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M32" sqref="M32"/>
    </sheetView>
  </sheetViews>
  <sheetFormatPr defaultColWidth="8.710937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447248-55b6-41d0-b1ec-f97aa4f2678d" xsi:nil="true"/>
    <lcf76f155ced4ddcb4097134ff3c332f xmlns="9de02563-8599-4c06-8b81-0fa1a802937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B7608B536B1C49ACF005EC3BEEC4A3" ma:contentTypeVersion="16" ma:contentTypeDescription="Create a new document." ma:contentTypeScope="" ma:versionID="daa7701580904fcd75899f5d1fb971b8">
  <xsd:schema xmlns:xsd="http://www.w3.org/2001/XMLSchema" xmlns:xs="http://www.w3.org/2001/XMLSchema" xmlns:p="http://schemas.microsoft.com/office/2006/metadata/properties" xmlns:ns2="01bd24d5-f505-4377-8c5d-edc38aded78f" xmlns:ns3="9de02563-8599-4c06-8b81-0fa1a8029379" xmlns:ns4="08447248-55b6-41d0-b1ec-f97aa4f2678d" targetNamespace="http://schemas.microsoft.com/office/2006/metadata/properties" ma:root="true" ma:fieldsID="5f30df8025ddf5945d534200d99a95d1" ns2:_="" ns3:_="" ns4:_="">
    <xsd:import namespace="01bd24d5-f505-4377-8c5d-edc38aded78f"/>
    <xsd:import namespace="9de02563-8599-4c06-8b81-0fa1a8029379"/>
    <xsd:import namespace="08447248-55b6-41d0-b1ec-f97aa4f2678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d24d5-f505-4377-8c5d-edc38aded78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e02563-8599-4c06-8b81-0fa1a80293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302b72f-61c2-4afd-bfc7-221aa81786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447248-55b6-41d0-b1ec-f97aa4f2678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aae76412-5b4f-42f3-ba77-0161450ccd99}" ma:internalName="TaxCatchAll" ma:showField="CatchAllData" ma:web="08447248-55b6-41d0-b1ec-f97aa4f267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0A3BB-6216-460A-B3BF-C460D49D9264}">
  <ds:schemaRefs>
    <ds:schemaRef ds:uri="http://schemas.microsoft.com/office/infopath/2007/PartnerControls"/>
    <ds:schemaRef ds:uri="http://purl.org/dc/terms/"/>
    <ds:schemaRef ds:uri="01bd24d5-f505-4377-8c5d-edc38aded78f"/>
    <ds:schemaRef ds:uri="9de02563-8599-4c06-8b81-0fa1a8029379"/>
    <ds:schemaRef ds:uri="http://schemas.microsoft.com/office/2006/documentManagement/types"/>
    <ds:schemaRef ds:uri="08447248-55b6-41d0-b1ec-f97aa4f2678d"/>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1FB9980-C2B3-4ED8-BC9A-887E19B43C6D}">
  <ds:schemaRefs>
    <ds:schemaRef ds:uri="http://schemas.microsoft.com/sharepoint/v3/contenttype/forms"/>
  </ds:schemaRefs>
</ds:datastoreItem>
</file>

<file path=customXml/itemProps3.xml><?xml version="1.0" encoding="utf-8"?>
<ds:datastoreItem xmlns:ds="http://schemas.openxmlformats.org/officeDocument/2006/customXml" ds:itemID="{49359B66-4E33-4B6B-8DED-4DE48D0CA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d24d5-f505-4377-8c5d-edc38aded78f"/>
    <ds:schemaRef ds:uri="9de02563-8599-4c06-8b81-0fa1a8029379"/>
    <ds:schemaRef ds:uri="08447248-55b6-41d0-b1ec-f97aa4f267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template </vt:lpstr>
      <vt:lpstr>Sheet 2 FTE Information</vt:lpstr>
      <vt:lpstr>Funding Guidelines</vt:lpstr>
      <vt:lpstr>'Budget template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veski fellowships</dc:creator>
  <cp:lastModifiedBy>veski fellowships</cp:lastModifiedBy>
  <dcterms:created xsi:type="dcterms:W3CDTF">2021-09-14T00:38:38Z</dcterms:created>
  <dcterms:modified xsi:type="dcterms:W3CDTF">2022-10-13T04:14:31Z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0x0101006AB7608B536B1C49ACF005EC3BEEC4A3</vt:lpwstr>
  </property>
  <property fmtid="{D5CDD505-2E9C-101B-9397-08002B2CF9AE}" pid="3" name="MediaServiceImageTags">
    <vt:lpwstr/>
  </property>
</Properties>
</file>