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ski.sharepoint.com/Home/Guests/Shared Documents/2023/womens program/Program for STEM sidebyside in 2023/webiste, app form &amp; guide/"/>
    </mc:Choice>
  </mc:AlternateContent>
  <xr:revisionPtr revIDLastSave="94" documentId="8_{6B508D2D-BB87-423C-A9E9-7A7A7731723D}" xr6:coauthVersionLast="47" xr6:coauthVersionMax="47" xr10:uidLastSave="{05CFBCE0-EEEE-4CDD-9A5D-7EBE2D1230DC}"/>
  <workbookProtection workbookAlgorithmName="SHA-512" workbookHashValue="kboQZFG2yDj0pgk5fiyiCKJrDZvJJQpJbhW1tGvZlDlIbHcplSXY7k/H+JRptON7CFxCiWLOhcQXH7tIBi4zXQ==" workbookSaltValue="r+7HGul1D+3s4jYyU7vO/Q==" workbookSpinCount="100000" lockStructure="1"/>
  <bookViews>
    <workbookView xWindow="-110" yWindow="-110" windowWidth="19420" windowHeight="11500" xr2:uid="{3E6C334B-1D59-42BD-BC65-9A2DB57E9968}"/>
  </bookViews>
  <sheets>
    <sheet name="FTE Table to complete" sheetId="2" r:id="rId1"/>
    <sheet name="EXAMPL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33" i="2" l="1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32" i="2"/>
  <c r="G32" i="2" s="1"/>
  <c r="F31" i="2"/>
  <c r="G31" i="2" s="1"/>
  <c r="F16" i="2"/>
  <c r="G16" i="2" s="1"/>
  <c r="G15" i="2" l="1"/>
  <c r="G14" i="2" s="1"/>
  <c r="C5" i="2" s="1"/>
  <c r="C4" i="2" l="1"/>
  <c r="F10" i="1"/>
  <c r="G10" i="1" s="1"/>
  <c r="F11" i="1"/>
  <c r="G11" i="1" s="1"/>
  <c r="F12" i="1"/>
  <c r="G12" i="1" s="1"/>
  <c r="F13" i="1"/>
  <c r="G13" i="1" s="1"/>
  <c r="F9" i="1"/>
  <c r="G9" i="1" s="1"/>
  <c r="G8" i="1" l="1"/>
  <c r="G7" i="1" s="1"/>
</calcChain>
</file>

<file path=xl/sharedStrings.xml><?xml version="1.0" encoding="utf-8"?>
<sst xmlns="http://schemas.openxmlformats.org/spreadsheetml/2006/main" count="34" uniqueCount="22">
  <si>
    <t>veski - Calculate your Full-Time Equivalent (FTE)</t>
  </si>
  <si>
    <t>Total months worked:</t>
  </si>
  <si>
    <t>Full-Time Equivalent (FTE):</t>
  </si>
  <si>
    <t>Organisation / Career Interruption</t>
  </si>
  <si>
    <t>Commencement Date</t>
  </si>
  <si>
    <t xml:space="preserve">End Date </t>
  </si>
  <si>
    <t>FTE</t>
  </si>
  <si>
    <t xml:space="preserve">Number of months </t>
  </si>
  <si>
    <t>Actual Number of months worked</t>
  </si>
  <si>
    <t xml:space="preserve"> [DD/MM/YYYY]</t>
  </si>
  <si>
    <t xml:space="preserve"> [DD/MM/YYYY]
(for your current position, please put the application close date of 12/06/2023)</t>
  </si>
  <si>
    <t>[Please select from dropdown within each cell]</t>
  </si>
  <si>
    <t>veski example - Calculate your Full-Time Equivalent (FTE)</t>
  </si>
  <si>
    <t>EXAMPLE</t>
  </si>
  <si>
    <t xml:space="preserve">End Date 
</t>
  </si>
  <si>
    <t>please feel free to populate as relevant and insert / delete rows as required</t>
  </si>
  <si>
    <t>Year and months</t>
  </si>
  <si>
    <t>total months worked</t>
  </si>
  <si>
    <t>Employer 1</t>
  </si>
  <si>
    <t>Career interuption</t>
  </si>
  <si>
    <t>Employer 2</t>
  </si>
  <si>
    <r>
      <t xml:space="preserve">Note: 
- </t>
    </r>
    <r>
      <rPr>
        <sz val="8"/>
        <rFont val="Calibri"/>
        <family val="2"/>
        <scheme val="minor"/>
      </rPr>
      <t xml:space="preserve">Please populate as per your employment roles chronologically </t>
    </r>
    <r>
      <rPr>
        <b/>
        <sz val="8"/>
        <color rgb="FFFF0000"/>
        <rFont val="Calibri"/>
        <family val="2"/>
        <scheme val="minor"/>
      </rPr>
      <t xml:space="preserve">
- you are only required to complete cells with a white fill below, all other cells include a formula and are locked.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</si>
</sst>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/mm/yyyy;@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165" fontId="3" fillId="0" borderId="1" xfId="0" applyNumberFormat="1" applyFont="1" applyBorder="1" applyProtection="1">
      <protection locked="0"/>
    </xf>
    <xf numFmtId="0" fontId="0" fillId="4" borderId="1" xfId="0" applyFill="1" applyBorder="1" applyAlignment="1">
      <alignment horizontal="right"/>
    </xf>
    <xf numFmtId="165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0" fillId="4" borderId="1" xfId="0" applyFill="1" applyBorder="1"/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3" borderId="4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right"/>
    </xf>
    <xf numFmtId="0" fontId="18" fillId="0" borderId="0" xfId="0" applyFont="1"/>
    <xf numFmtId="0" fontId="6" fillId="3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1" fillId="4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120090</xdr:colOff>
      <xdr:row>0</xdr:row>
      <xdr:rowOff>153709</xdr:rowOff>
    </xdr:from>
    <xdr:to>
      <xdr:col>10</xdr:col>
      <xdr:colOff>487269</xdr:colOff>
      <xdr:row>10</xdr:row>
      <xdr:rowOff>59765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D8F8BD-1A78-41E6-8609-337888CE6010}"/>
            </a:ext>
          </a:extLst>
        </xdr:cNvPr>
        <xdr:cNvSpPr txBox="1"/>
      </xdr:nvSpPr>
      <xdr:spPr>
        <a:xfrm>
          <a:off x="5902325" y="153709"/>
          <a:ext cx="7740650" cy="1811056"/>
        </a:xfrm>
        <a:prstGeom prst="rect">
          <a:avLst/>
        </a:prstGeom>
        <a:ln>
          <a:solidFill>
            <a:srgbClr val="009999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Full-time equivalent (FTE) is a unit that indicates the workload of an employed person in a way that makes workloads comparable across various contexts.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be eligible for the </a:t>
          </a:r>
          <a:r>
            <a:rPr lang="en-AU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veski</a:t>
          </a:r>
          <a:r>
            <a:rPr lang="en-AU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inspiring women </a:t>
          </a:r>
          <a:r>
            <a:rPr lang="en-AU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STEM sidebyside </a:t>
          </a:r>
          <a:r>
            <a:rPr lang="en-AU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program, applicants must work within Academia, Industry, Government, or the Not for Profit sector and if employed in...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9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Academia</a:t>
          </a:r>
          <a:r>
            <a:rPr lang="en-AU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have at least 10 years of Full-Time Equivalent (FTE) post-PhD with demonstrated leadership experience in STEM fields;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9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Industry, Government, or the Not for Profit sector – </a:t>
          </a:r>
          <a:r>
            <a:rPr lang="en-AU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 at least 8 years of Full-Time Equivalent (FTE) post-primary degree with 5 or more years of general management experience (i.e. business unit, line or function management incorporating knowledge of P&amp;L management, strategic planning and people leadership) in STEM fields;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14</xdr:row>
      <xdr:rowOff>133350</xdr:rowOff>
    </xdr:from>
    <xdr:to>
      <xdr:col>4</xdr:col>
      <xdr:colOff>120650</xdr:colOff>
      <xdr:row>41</xdr:row>
      <xdr:rowOff>50800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0049964-C42D-4825-8622-AF9A85FAC9B8}"/>
            </a:ext>
          </a:extLst>
        </xdr:cNvPr>
        <xdr:cNvSpPr txBox="1"/>
      </xdr:nvSpPr>
      <xdr:spPr>
        <a:xfrm>
          <a:off x="247650" y="3708400"/>
          <a:ext cx="4781550" cy="488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Full-time equivalent (FTE) is a unit that indicates the workload of an employed person in a way that makes workloads comparable across various contexts.</a:t>
          </a:r>
        </a:p>
        <a:p>
          <a:endParaRPr lang="en-A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FTE:</a:t>
          </a:r>
          <a:endParaRPr lang="en-A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planned contracted hours per week;</a:t>
          </a:r>
          <a:b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FTE uses the following measurements:</a:t>
          </a:r>
          <a:b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day =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0.0 FTE</a:t>
          </a:r>
          <a:endParaRPr lang="en-AU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 day = 0.1 FTE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day = 0.2 FTE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1.5 day =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0.3 FTE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days = 0.4 FTE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2.5 days = 0.5 FTE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days = 0.6 FTE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3.5 days = 0.7 FTE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days = 0.8 FTE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4.5 days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0.9 FTE</a:t>
          </a:r>
          <a:endParaRPr lang="en-AU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days = 1 FTE</a:t>
          </a:r>
          <a:endParaRPr lang="en-AU">
            <a:effectLst/>
          </a:endParaRPr>
        </a:p>
        <a:p>
          <a:endParaRPr lang="en-A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calculate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various 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FTE levels to be worked over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year,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multiply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FTE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by the number of months an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individual plans to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work. Example below illustrates a year worked at various FTE’s:</a:t>
          </a:r>
        </a:p>
        <a:p>
          <a:pPr lvl="1"/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0.8 FTE for 4 months = 0.8 x 4 = 3.2 months</a:t>
          </a:r>
        </a:p>
        <a:p>
          <a:pPr lvl="1"/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0.6 FTE for 6 months = 0.6 x 6 = 3.6 months</a:t>
          </a:r>
        </a:p>
        <a:p>
          <a:pPr lvl="1"/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FTE for 2 months = 1 x 2 = 2 months</a:t>
          </a:r>
          <a:b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= 3.2 + 3.6 + 2 = 8.8 months</a:t>
          </a:r>
        </a:p>
        <a:p>
          <a:pPr lvl="1"/>
          <a:endParaRPr lang="en-A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A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8.8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months </a:t>
          </a:r>
          <a:r>
            <a:rPr lang="en-A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/ 12 months = 0.73 FTE</a:t>
          </a:r>
        </a:p>
        <a:p>
          <a:pPr lvl="1"/>
          <a:endParaRPr lang="en-A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</a:t>
          </a:r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14C9-0E4A-43A4-BAFE-4932EB44ADA4}">
  <dimension ref="B1:H39"/>
  <sheetViews>
    <sheetView tabSelected="1" topLeftCell="A9" zoomScale="85" zoomScaleNormal="85" workbookViewId="0">
      <selection activeCell="E36" sqref="E36"/>
    </sheetView>
  </sheetViews>
  <sheetFormatPr defaultRowHeight="14.5" x14ac:dyDescent="0.35"/>
  <cols>
    <col min="1" max="1" width="2.81640625" customWidth="1"/>
    <col min="2" max="2" width="58.54296875" customWidth="1"/>
    <col min="3" max="3" width="43.90625" customWidth="1"/>
    <col min="4" max="4" width="18.26953125" customWidth="1"/>
    <col min="5" max="5" width="19.81640625" customWidth="1"/>
    <col min="6" max="6" width="17.1796875" bestFit="1" customWidth="1"/>
    <col min="7" max="7" width="39.1796875" customWidth="1"/>
  </cols>
  <sheetData>
    <row r="1" spans="2:8" ht="28.5" x14ac:dyDescent="0.65">
      <c r="B1" s="7" t="s">
        <v>0</v>
      </c>
    </row>
    <row r="2" spans="2:8" ht="13.5" customHeight="1" x14ac:dyDescent="0.65">
      <c r="B2" s="7"/>
    </row>
    <row r="3" spans="2:8" s="25" customFormat="1" ht="13.5" customHeight="1" thickBot="1" x14ac:dyDescent="0.4"/>
    <row r="4" spans="2:8" s="25" customFormat="1" ht="13.5" customHeight="1" thickBot="1" x14ac:dyDescent="0.4">
      <c r="B4" s="23" t="s">
        <v>1</v>
      </c>
      <c r="C4" s="24">
        <f>G15</f>
        <v>0</v>
      </c>
    </row>
    <row r="5" spans="2:8" s="25" customFormat="1" ht="13.5" customHeight="1" thickBot="1" x14ac:dyDescent="0.4">
      <c r="B5" s="26" t="s">
        <v>2</v>
      </c>
      <c r="C5" s="27" t="str">
        <f>G14</f>
        <v>0 years, 0 months</v>
      </c>
    </row>
    <row r="6" spans="2:8" s="25" customFormat="1" ht="13.5" customHeight="1" x14ac:dyDescent="0.35">
      <c r="B6" s="28"/>
      <c r="C6" s="29"/>
    </row>
    <row r="7" spans="2:8" ht="13.5" customHeight="1" x14ac:dyDescent="0.65">
      <c r="B7" s="7"/>
    </row>
    <row r="8" spans="2:8" ht="13.5" customHeight="1" x14ac:dyDescent="0.65">
      <c r="B8" s="7"/>
    </row>
    <row r="9" spans="2:8" ht="13.5" customHeight="1" x14ac:dyDescent="0.65">
      <c r="B9" s="7"/>
    </row>
    <row r="10" spans="2:8" ht="13.5" customHeight="1" x14ac:dyDescent="0.65">
      <c r="B10" s="7"/>
    </row>
    <row r="12" spans="2:8" ht="27.65" customHeight="1" x14ac:dyDescent="0.35">
      <c r="B12" s="9" t="s">
        <v>3</v>
      </c>
      <c r="C12" s="9" t="s">
        <v>4</v>
      </c>
      <c r="D12" s="9" t="s">
        <v>5</v>
      </c>
      <c r="E12" s="9" t="s">
        <v>6</v>
      </c>
      <c r="F12" s="10" t="s">
        <v>7</v>
      </c>
      <c r="G12" s="9" t="s">
        <v>8</v>
      </c>
    </row>
    <row r="13" spans="2:8" ht="57.65" customHeight="1" x14ac:dyDescent="0.35">
      <c r="B13" s="31" t="s">
        <v>21</v>
      </c>
      <c r="C13" s="8" t="s">
        <v>9</v>
      </c>
      <c r="D13" s="8" t="s">
        <v>10</v>
      </c>
      <c r="E13" s="8" t="s">
        <v>11</v>
      </c>
      <c r="F13" s="11"/>
      <c r="G13" s="8"/>
    </row>
    <row r="14" spans="2:8" ht="15.5" x14ac:dyDescent="0.35">
      <c r="B14" s="18"/>
      <c r="C14" s="15"/>
      <c r="D14" s="15"/>
      <c r="E14" s="18"/>
      <c r="F14" s="17" t="s">
        <v>2</v>
      </c>
      <c r="G14" s="20" t="str">
        <f>INT(G15/12)&amp;" years, "&amp;MOD(G15,12)&amp;" months"</f>
        <v>0 years, 0 months</v>
      </c>
    </row>
    <row r="15" spans="2:8" ht="15.5" x14ac:dyDescent="0.35">
      <c r="B15" s="14"/>
      <c r="C15" s="15"/>
      <c r="D15" s="15"/>
      <c r="E15" s="16"/>
      <c r="F15" s="17" t="s">
        <v>1</v>
      </c>
      <c r="G15" s="19">
        <f>SUM(G16:G39)</f>
        <v>0</v>
      </c>
    </row>
    <row r="16" spans="2:8" x14ac:dyDescent="0.35">
      <c r="B16" s="12"/>
      <c r="C16" s="13"/>
      <c r="D16" s="13"/>
      <c r="E16" s="21">
        <v>0</v>
      </c>
      <c r="F16" s="30">
        <f>DATEDIF(C16,D16,"M")</f>
        <v>0</v>
      </c>
      <c r="G16" s="30">
        <f>E16*F16</f>
        <v>0</v>
      </c>
      <c r="H16" s="22"/>
    </row>
    <row r="17" spans="2:8" x14ac:dyDescent="0.35">
      <c r="B17" s="12"/>
      <c r="C17" s="13"/>
      <c r="D17" s="13"/>
      <c r="E17" s="21">
        <v>0</v>
      </c>
      <c r="F17" s="30">
        <f t="shared" ref="F17:F30" si="0">DATEDIF(C17,D17,"M")</f>
        <v>0</v>
      </c>
      <c r="G17" s="30">
        <f t="shared" ref="G17:G30" si="1">E17*F17</f>
        <v>0</v>
      </c>
      <c r="H17" s="22"/>
    </row>
    <row r="18" spans="2:8" x14ac:dyDescent="0.35">
      <c r="B18" s="12"/>
      <c r="C18" s="13"/>
      <c r="D18" s="13"/>
      <c r="E18" s="21">
        <v>0</v>
      </c>
      <c r="F18" s="30">
        <f t="shared" si="0"/>
        <v>0</v>
      </c>
      <c r="G18" s="30">
        <f t="shared" si="1"/>
        <v>0</v>
      </c>
      <c r="H18" s="22"/>
    </row>
    <row r="19" spans="2:8" x14ac:dyDescent="0.35">
      <c r="B19" s="12"/>
      <c r="C19" s="13"/>
      <c r="D19" s="13"/>
      <c r="E19" s="21">
        <v>0</v>
      </c>
      <c r="F19" s="30">
        <f t="shared" si="0"/>
        <v>0</v>
      </c>
      <c r="G19" s="30">
        <f t="shared" si="1"/>
        <v>0</v>
      </c>
      <c r="H19" s="22"/>
    </row>
    <row r="20" spans="2:8" x14ac:dyDescent="0.35">
      <c r="B20" s="12"/>
      <c r="C20" s="13"/>
      <c r="D20" s="13"/>
      <c r="E20" s="21">
        <v>0</v>
      </c>
      <c r="F20" s="30">
        <f t="shared" si="0"/>
        <v>0</v>
      </c>
      <c r="G20" s="30">
        <f t="shared" si="1"/>
        <v>0</v>
      </c>
      <c r="H20" s="22"/>
    </row>
    <row r="21" spans="2:8" x14ac:dyDescent="0.35">
      <c r="B21" s="12"/>
      <c r="C21" s="13"/>
      <c r="D21" s="13"/>
      <c r="E21" s="21">
        <v>0</v>
      </c>
      <c r="F21" s="30">
        <f t="shared" si="0"/>
        <v>0</v>
      </c>
      <c r="G21" s="30">
        <f t="shared" si="1"/>
        <v>0</v>
      </c>
      <c r="H21" s="22"/>
    </row>
    <row r="22" spans="2:8" x14ac:dyDescent="0.35">
      <c r="B22" s="12"/>
      <c r="C22" s="13"/>
      <c r="D22" s="13"/>
      <c r="E22" s="21">
        <v>0</v>
      </c>
      <c r="F22" s="30">
        <f t="shared" si="0"/>
        <v>0</v>
      </c>
      <c r="G22" s="30">
        <f t="shared" si="1"/>
        <v>0</v>
      </c>
      <c r="H22" s="22"/>
    </row>
    <row r="23" spans="2:8" x14ac:dyDescent="0.35">
      <c r="B23" s="12"/>
      <c r="C23" s="13"/>
      <c r="D23" s="13"/>
      <c r="E23" s="21">
        <v>0</v>
      </c>
      <c r="F23" s="30">
        <f t="shared" si="0"/>
        <v>0</v>
      </c>
      <c r="G23" s="30">
        <f t="shared" si="1"/>
        <v>0</v>
      </c>
      <c r="H23" s="22"/>
    </row>
    <row r="24" spans="2:8" x14ac:dyDescent="0.35">
      <c r="B24" s="12"/>
      <c r="C24" s="13"/>
      <c r="D24" s="13"/>
      <c r="E24" s="21">
        <v>0</v>
      </c>
      <c r="F24" s="30">
        <f t="shared" si="0"/>
        <v>0</v>
      </c>
      <c r="G24" s="30">
        <f t="shared" si="1"/>
        <v>0</v>
      </c>
      <c r="H24" s="22"/>
    </row>
    <row r="25" spans="2:8" x14ac:dyDescent="0.35">
      <c r="B25" s="12"/>
      <c r="C25" s="13"/>
      <c r="D25" s="13"/>
      <c r="E25" s="21">
        <v>0</v>
      </c>
      <c r="F25" s="30">
        <f t="shared" si="0"/>
        <v>0</v>
      </c>
      <c r="G25" s="30">
        <f t="shared" si="1"/>
        <v>0</v>
      </c>
      <c r="H25" s="22"/>
    </row>
    <row r="26" spans="2:8" x14ac:dyDescent="0.35">
      <c r="B26" s="12"/>
      <c r="C26" s="13"/>
      <c r="D26" s="13"/>
      <c r="E26" s="21">
        <v>0</v>
      </c>
      <c r="F26" s="30">
        <f t="shared" si="0"/>
        <v>0</v>
      </c>
      <c r="G26" s="30">
        <f t="shared" si="1"/>
        <v>0</v>
      </c>
      <c r="H26" s="22"/>
    </row>
    <row r="27" spans="2:8" x14ac:dyDescent="0.35">
      <c r="B27" s="12"/>
      <c r="C27" s="13"/>
      <c r="D27" s="13"/>
      <c r="E27" s="21">
        <v>0</v>
      </c>
      <c r="F27" s="30">
        <f t="shared" si="0"/>
        <v>0</v>
      </c>
      <c r="G27" s="30">
        <f t="shared" si="1"/>
        <v>0</v>
      </c>
      <c r="H27" s="22"/>
    </row>
    <row r="28" spans="2:8" x14ac:dyDescent="0.35">
      <c r="B28" s="12"/>
      <c r="C28" s="13"/>
      <c r="D28" s="13"/>
      <c r="E28" s="21">
        <v>0</v>
      </c>
      <c r="F28" s="30">
        <f t="shared" si="0"/>
        <v>0</v>
      </c>
      <c r="G28" s="30">
        <f t="shared" si="1"/>
        <v>0</v>
      </c>
      <c r="H28" s="22"/>
    </row>
    <row r="29" spans="2:8" x14ac:dyDescent="0.35">
      <c r="B29" s="12"/>
      <c r="C29" s="13"/>
      <c r="D29" s="13"/>
      <c r="E29" s="21">
        <v>0</v>
      </c>
      <c r="F29" s="30">
        <f t="shared" si="0"/>
        <v>0</v>
      </c>
      <c r="G29" s="30">
        <f t="shared" si="1"/>
        <v>0</v>
      </c>
      <c r="H29" s="22"/>
    </row>
    <row r="30" spans="2:8" x14ac:dyDescent="0.35">
      <c r="B30" s="12"/>
      <c r="C30" s="13"/>
      <c r="D30" s="13"/>
      <c r="E30" s="21">
        <v>0</v>
      </c>
      <c r="F30" s="30">
        <f t="shared" si="0"/>
        <v>0</v>
      </c>
      <c r="G30" s="30">
        <f t="shared" si="1"/>
        <v>0</v>
      </c>
      <c r="H30" s="22"/>
    </row>
    <row r="31" spans="2:8" x14ac:dyDescent="0.35">
      <c r="B31" s="12"/>
      <c r="C31" s="13"/>
      <c r="D31" s="13"/>
      <c r="E31" s="21">
        <v>0</v>
      </c>
      <c r="F31" s="30">
        <f t="shared" ref="F31:F32" si="2">DATEDIF(C31,D31,"M")</f>
        <v>0</v>
      </c>
      <c r="G31" s="30">
        <f>E31*F31</f>
        <v>0</v>
      </c>
      <c r="H31" s="22"/>
    </row>
    <row r="32" spans="2:8" x14ac:dyDescent="0.35">
      <c r="B32" s="12"/>
      <c r="C32" s="13"/>
      <c r="D32" s="13"/>
      <c r="E32" s="21">
        <v>0</v>
      </c>
      <c r="F32" s="30">
        <f t="shared" si="2"/>
        <v>0</v>
      </c>
      <c r="G32" s="30">
        <f>E32*F32</f>
        <v>0</v>
      </c>
      <c r="H32" s="22"/>
    </row>
    <row r="33" spans="2:8" x14ac:dyDescent="0.35">
      <c r="B33" s="12"/>
      <c r="C33" s="13"/>
      <c r="D33" s="13"/>
      <c r="E33" s="21">
        <v>0</v>
      </c>
      <c r="F33" s="30">
        <f t="shared" ref="F33:F39" si="3">DATEDIF(C33,D33,"M")</f>
        <v>0</v>
      </c>
      <c r="G33" s="30">
        <f t="shared" ref="G33:G39" si="4">E33*F33</f>
        <v>0</v>
      </c>
      <c r="H33" s="22"/>
    </row>
    <row r="34" spans="2:8" x14ac:dyDescent="0.35">
      <c r="B34" s="12"/>
      <c r="C34" s="13"/>
      <c r="D34" s="13"/>
      <c r="E34" s="21">
        <v>0</v>
      </c>
      <c r="F34" s="30">
        <f t="shared" si="3"/>
        <v>0</v>
      </c>
      <c r="G34" s="30">
        <f t="shared" si="4"/>
        <v>0</v>
      </c>
      <c r="H34" s="22"/>
    </row>
    <row r="35" spans="2:8" x14ac:dyDescent="0.35">
      <c r="B35" s="12"/>
      <c r="C35" s="13"/>
      <c r="D35" s="13"/>
      <c r="E35" s="21">
        <v>0</v>
      </c>
      <c r="F35" s="30">
        <f t="shared" si="3"/>
        <v>0</v>
      </c>
      <c r="G35" s="30">
        <f t="shared" si="4"/>
        <v>0</v>
      </c>
      <c r="H35" s="22"/>
    </row>
    <row r="36" spans="2:8" x14ac:dyDescent="0.35">
      <c r="B36" s="12"/>
      <c r="C36" s="13"/>
      <c r="D36" s="13"/>
      <c r="E36" s="21">
        <v>0</v>
      </c>
      <c r="F36" s="30">
        <f t="shared" si="3"/>
        <v>0</v>
      </c>
      <c r="G36" s="30">
        <f t="shared" si="4"/>
        <v>0</v>
      </c>
      <c r="H36" s="22"/>
    </row>
    <row r="37" spans="2:8" x14ac:dyDescent="0.35">
      <c r="B37" s="12"/>
      <c r="C37" s="13"/>
      <c r="D37" s="13"/>
      <c r="E37" s="21">
        <v>0</v>
      </c>
      <c r="F37" s="30">
        <f t="shared" si="3"/>
        <v>0</v>
      </c>
      <c r="G37" s="30">
        <f t="shared" si="4"/>
        <v>0</v>
      </c>
      <c r="H37" s="22"/>
    </row>
    <row r="38" spans="2:8" x14ac:dyDescent="0.35">
      <c r="B38" s="12"/>
      <c r="C38" s="13"/>
      <c r="D38" s="13"/>
      <c r="E38" s="21">
        <v>0</v>
      </c>
      <c r="F38" s="30">
        <f t="shared" si="3"/>
        <v>0</v>
      </c>
      <c r="G38" s="30">
        <f t="shared" si="4"/>
        <v>0</v>
      </c>
      <c r="H38" s="22"/>
    </row>
    <row r="39" spans="2:8" x14ac:dyDescent="0.35">
      <c r="B39" s="12"/>
      <c r="C39" s="13"/>
      <c r="D39" s="13"/>
      <c r="E39" s="21">
        <v>0</v>
      </c>
      <c r="F39" s="30">
        <f t="shared" si="3"/>
        <v>0</v>
      </c>
      <c r="G39" s="30">
        <f t="shared" si="4"/>
        <v>0</v>
      </c>
      <c r="H39" s="22"/>
    </row>
  </sheetData>
  <sheetProtection algorithmName="SHA-512" hashValue="LPIdIg/8ClkJa4NrFczeMI6ViYZGR54pRAWW5sit8xB68sXKinfozMawt4uqcNMYJFSz8V0/biTjKWZ6OrkL3g==" saltValue="TqNhkUc/pLb/7HAHYrnazA==" spinCount="100000" sheet="1" selectLockedCells="1"/>
  <dataValidations count="1">
    <dataValidation type="list" allowBlank="1" showInputMessage="1" showErrorMessage="1" sqref="E16:E39 E15" xr:uid="{5DE6BA96-4196-4EDB-8449-D65CF940A9E6}">
      <formula1>"0.0, 0.1, 0.2, 0.3, 0.4, 0.5, 0.6,0.7,0.8,0.9,1.0"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8E0C-9564-4D58-A491-36B99787B057}">
  <dimension ref="B1:I39"/>
  <sheetViews>
    <sheetView workbookViewId="0">
      <selection activeCell="B9" sqref="B9:E13"/>
    </sheetView>
  </sheetViews>
  <sheetFormatPr defaultRowHeight="14.5" x14ac:dyDescent="0.35"/>
  <cols>
    <col min="1" max="1" width="2.54296875" customWidth="1"/>
    <col min="2" max="2" width="40.54296875" style="3" bestFit="1" customWidth="1"/>
    <col min="3" max="5" width="13.54296875" style="4" customWidth="1"/>
    <col min="6" max="6" width="25.81640625" style="4" customWidth="1"/>
    <col min="7" max="7" width="16.7265625" style="4" customWidth="1"/>
    <col min="8" max="8" width="8.7265625" style="4"/>
  </cols>
  <sheetData>
    <row r="1" spans="2:9" ht="8.15" customHeight="1" x14ac:dyDescent="0.35"/>
    <row r="2" spans="2:9" ht="28.5" x14ac:dyDescent="0.65">
      <c r="B2" s="7" t="s">
        <v>12</v>
      </c>
    </row>
    <row r="4" spans="2:9" ht="26" x14ac:dyDescent="0.6">
      <c r="B4" s="32" t="s">
        <v>13</v>
      </c>
    </row>
    <row r="5" spans="2:9" ht="25.5" customHeight="1" x14ac:dyDescent="0.35">
      <c r="B5" s="9" t="s">
        <v>3</v>
      </c>
      <c r="C5" s="9" t="s">
        <v>4</v>
      </c>
      <c r="D5" s="9" t="s">
        <v>14</v>
      </c>
      <c r="E5" s="9" t="s">
        <v>6</v>
      </c>
      <c r="F5" s="10" t="s">
        <v>7</v>
      </c>
      <c r="G5" s="9" t="s">
        <v>8</v>
      </c>
    </row>
    <row r="6" spans="2:9" s="2" customFormat="1" ht="63" x14ac:dyDescent="0.25">
      <c r="B6" s="8" t="s">
        <v>15</v>
      </c>
      <c r="C6" s="8" t="s">
        <v>9</v>
      </c>
      <c r="D6" s="8" t="s">
        <v>10</v>
      </c>
      <c r="E6" s="8" t="s">
        <v>11</v>
      </c>
      <c r="F6" s="11"/>
      <c r="G6" s="8"/>
      <c r="H6" s="6"/>
    </row>
    <row r="7" spans="2:9" x14ac:dyDescent="0.35">
      <c r="B7" s="18"/>
      <c r="C7" s="18"/>
      <c r="D7" s="18"/>
      <c r="E7" s="18"/>
      <c r="F7" s="33" t="s">
        <v>16</v>
      </c>
      <c r="G7" s="34" t="str">
        <f>INT($G$8/12)&amp;" years, "&amp;MOD($G$8,12)&amp;" months"</f>
        <v>4 years, 3.8 months</v>
      </c>
      <c r="H7"/>
    </row>
    <row r="8" spans="2:9" x14ac:dyDescent="0.35">
      <c r="B8" s="14"/>
      <c r="C8" s="18"/>
      <c r="D8" s="18"/>
      <c r="E8" s="16"/>
      <c r="F8" s="33" t="s">
        <v>17</v>
      </c>
      <c r="G8" s="35">
        <f>SUM(G9:G13)</f>
        <v>51.800000000000004</v>
      </c>
    </row>
    <row r="9" spans="2:9" x14ac:dyDescent="0.35">
      <c r="B9" s="36" t="s">
        <v>18</v>
      </c>
      <c r="C9" s="37">
        <v>42522</v>
      </c>
      <c r="D9" s="37">
        <v>42887</v>
      </c>
      <c r="E9" s="38">
        <v>0.8</v>
      </c>
      <c r="F9" s="39">
        <f>DATEDIF(C9,D9,"M")</f>
        <v>12</v>
      </c>
      <c r="G9" s="39">
        <f>E9*F9</f>
        <v>9.6000000000000014</v>
      </c>
      <c r="H9" s="5"/>
      <c r="I9" s="1"/>
    </row>
    <row r="10" spans="2:9" x14ac:dyDescent="0.35">
      <c r="B10" s="36" t="s">
        <v>19</v>
      </c>
      <c r="C10" s="37">
        <v>42857</v>
      </c>
      <c r="D10" s="37">
        <v>43252</v>
      </c>
      <c r="E10" s="38">
        <v>0</v>
      </c>
      <c r="F10" s="39">
        <f t="shared" ref="F10:F13" si="0">DATEDIF(C10,D10,"M")</f>
        <v>12</v>
      </c>
      <c r="G10" s="39">
        <f>E10*F10</f>
        <v>0</v>
      </c>
      <c r="H10" s="5"/>
      <c r="I10" s="1"/>
    </row>
    <row r="11" spans="2:9" x14ac:dyDescent="0.35">
      <c r="B11" s="36" t="s">
        <v>18</v>
      </c>
      <c r="C11" s="37">
        <v>43253</v>
      </c>
      <c r="D11" s="37">
        <v>43731</v>
      </c>
      <c r="E11" s="38">
        <v>0.4</v>
      </c>
      <c r="F11" s="39">
        <f t="shared" si="0"/>
        <v>15</v>
      </c>
      <c r="G11" s="39">
        <f>E11*F11</f>
        <v>6</v>
      </c>
      <c r="H11" s="5"/>
      <c r="I11" s="1"/>
    </row>
    <row r="12" spans="2:9" x14ac:dyDescent="0.35">
      <c r="B12" s="36" t="s">
        <v>18</v>
      </c>
      <c r="C12" s="37">
        <v>43732</v>
      </c>
      <c r="D12" s="37">
        <v>44926</v>
      </c>
      <c r="E12" s="38">
        <v>0.8</v>
      </c>
      <c r="F12" s="39">
        <f t="shared" si="0"/>
        <v>39</v>
      </c>
      <c r="G12" s="39">
        <f>E12*F12</f>
        <v>31.200000000000003</v>
      </c>
      <c r="H12" s="5"/>
      <c r="I12" s="1"/>
    </row>
    <row r="13" spans="2:9" x14ac:dyDescent="0.35">
      <c r="B13" s="36" t="s">
        <v>20</v>
      </c>
      <c r="C13" s="37">
        <v>44927</v>
      </c>
      <c r="D13" s="37">
        <v>45089</v>
      </c>
      <c r="E13" s="38">
        <v>1</v>
      </c>
      <c r="F13" s="39">
        <f t="shared" si="0"/>
        <v>5</v>
      </c>
      <c r="G13" s="39">
        <f>E13*F13</f>
        <v>5</v>
      </c>
      <c r="H13" s="5"/>
      <c r="I13" s="1"/>
    </row>
    <row r="14" spans="2:9" x14ac:dyDescent="0.35">
      <c r="B14"/>
      <c r="C14"/>
      <c r="D14"/>
      <c r="E14"/>
      <c r="F14"/>
      <c r="G14"/>
      <c r="H14"/>
    </row>
    <row r="15" spans="2:9" x14ac:dyDescent="0.35">
      <c r="B15"/>
      <c r="C15"/>
      <c r="D15"/>
      <c r="E15"/>
      <c r="F15"/>
      <c r="G15"/>
      <c r="H15"/>
    </row>
    <row r="16" spans="2:9" x14ac:dyDescent="0.35">
      <c r="B16"/>
      <c r="C16"/>
      <c r="D16"/>
      <c r="E16"/>
      <c r="F16"/>
      <c r="G16"/>
      <c r="H16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</sheetData>
  <sheetProtection algorithmName="SHA-512" hashValue="RM4BPW22nE0Z/RbHMEvZPskYAD5NWzBHEc2AY+zGEQQS5E5N3jMoSHcmPHWm1SOsFfTDCd1wigakUScaaF1pRA==" saltValue="tP1PHFUwdBXJYSX52MGWag==" spinCount="100000" sheet="1" objects="1" scenarios="1" selectLockedCells="1" selectUnlockedCells="1"/>
  <phoneticPr fontId="9" type="noConversion"/>
  <dataValidations count="1">
    <dataValidation type="list" allowBlank="1" showInputMessage="1" showErrorMessage="1" sqref="E9:E13 E8" xr:uid="{F634B898-C643-4559-A23E-B80EDC034E91}">
      <formula1>"0.0, 0.1, 0.2, 0.3, 0.4, 0.5, 0.6,0.7,0.8,0.9,1.0"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447248-55b6-41d0-b1ec-f97aa4f2678d" xsi:nil="true"/>
    <lcf76f155ced4ddcb4097134ff3c332f xmlns="9de02563-8599-4c06-8b81-0fa1a802937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B7608B536B1C49ACF005EC3BEEC4A3" ma:contentTypeVersion="16" ma:contentTypeDescription="Create a new document." ma:contentTypeScope="" ma:versionID="daa7701580904fcd75899f5d1fb971b8">
  <xsd:schema xmlns:xsd="http://www.w3.org/2001/XMLSchema" xmlns:xs="http://www.w3.org/2001/XMLSchema" xmlns:p="http://schemas.microsoft.com/office/2006/metadata/properties" xmlns:ns2="01bd24d5-f505-4377-8c5d-edc38aded78f" xmlns:ns3="9de02563-8599-4c06-8b81-0fa1a8029379" xmlns:ns4="08447248-55b6-41d0-b1ec-f97aa4f2678d" targetNamespace="http://schemas.microsoft.com/office/2006/metadata/properties" ma:root="true" ma:fieldsID="5f30df8025ddf5945d534200d99a95d1" ns2:_="" ns3:_="" ns4:_="">
    <xsd:import namespace="01bd24d5-f505-4377-8c5d-edc38aded78f"/>
    <xsd:import namespace="9de02563-8599-4c06-8b81-0fa1a8029379"/>
    <xsd:import namespace="08447248-55b6-41d0-b1ec-f97aa4f267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d24d5-f505-4377-8c5d-edc38aded7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02563-8599-4c06-8b81-0fa1a8029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02b72f-61c2-4afd-bfc7-221aa8178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47248-55b6-41d0-b1ec-f97aa4f2678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ae76412-5b4f-42f3-ba77-0161450ccd99}" ma:internalName="TaxCatchAll" ma:showField="CatchAllData" ma:web="08447248-55b6-41d0-b1ec-f97aa4f267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2A67F3-2A03-43D5-94D5-BFEA47404C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19D8F5-E60B-437E-A3D9-C2EB5B49B2C6}">
  <ds:schemaRefs>
    <ds:schemaRef ds:uri="http://schemas.microsoft.com/office/2006/metadata/properties"/>
    <ds:schemaRef ds:uri="http://schemas.microsoft.com/office/infopath/2007/PartnerControls"/>
    <ds:schemaRef ds:uri="08447248-55b6-41d0-b1ec-f97aa4f2678d"/>
    <ds:schemaRef ds:uri="9de02563-8599-4c06-8b81-0fa1a8029379"/>
  </ds:schemaRefs>
</ds:datastoreItem>
</file>

<file path=customXml/itemProps3.xml><?xml version="1.0" encoding="utf-8"?>
<ds:datastoreItem xmlns:ds="http://schemas.openxmlformats.org/officeDocument/2006/customXml" ds:itemID="{24916C2B-EF29-4125-8263-C57DC3E9E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d24d5-f505-4377-8c5d-edc38aded78f"/>
    <ds:schemaRef ds:uri="9de02563-8599-4c06-8b81-0fa1a8029379"/>
    <ds:schemaRef ds:uri="08447248-55b6-41d0-b1ec-f97aa4f267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FTE Table to complete</vt:lpstr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veski fellowships</dc:creator>
  <cp:keywords/>
  <dc:description/>
  <cp:lastModifiedBy>veski fellowships</cp:lastModifiedBy>
  <cp:revision/>
  <dcterms:created xsi:type="dcterms:W3CDTF">2023-05-17T03:51:14Z</dcterms:created>
  <dcterms:modified xsi:type="dcterms:W3CDTF">2023-05-26T01:12:25Z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0x0101006AB7608B536B1C49ACF005EC3BEEC4A3</vt:lpwstr>
  </property>
  <property fmtid="{D5CDD505-2E9C-101B-9397-08002B2CF9AE}" pid="3" name="MediaServiceImageTags">
    <vt:lpwstr/>
  </property>
</Properties>
</file>